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P:\Wydział Mazowieckiego Obserwatorium Rynku Pracy\PBSSP\publikacje\dane_półroczne_roczne\Dane o rynku pracy województwa mazowieckiego\2023\"/>
    </mc:Choice>
  </mc:AlternateContent>
  <xr:revisionPtr revIDLastSave="0" documentId="8_{61AD3355-550C-49FB-A70C-15F892186BBF}" xr6:coauthVersionLast="47" xr6:coauthVersionMax="47" xr10:uidLastSave="{00000000-0000-0000-0000-000000000000}"/>
  <bookViews>
    <workbookView xWindow="28680" yWindow="795" windowWidth="29040" windowHeight="15720" tabRatio="648" xr2:uid="{00000000-000D-0000-FFFF-FFFF00000000}"/>
  </bookViews>
  <sheets>
    <sheet name="Spis tabel" sheetId="36" r:id="rId1"/>
    <sheet name="Tab.1" sheetId="2" r:id="rId2"/>
    <sheet name="Tab.2" sheetId="44" r:id="rId3"/>
    <sheet name="Tab.3" sheetId="5" r:id="rId4"/>
    <sheet name="Tab.4" sheetId="3" r:id="rId5"/>
    <sheet name="Tab.5" sheetId="47" r:id="rId6"/>
    <sheet name="Tab.6" sheetId="6" r:id="rId7"/>
    <sheet name="Tab.7" sheetId="45" r:id="rId8"/>
    <sheet name="Tab.8" sheetId="46" r:id="rId9"/>
    <sheet name="Tab.9" sheetId="48" r:id="rId10"/>
    <sheet name="Tab.10" sheetId="49" r:id="rId11"/>
    <sheet name="Tab.11" sheetId="50" r:id="rId12"/>
    <sheet name="Tab.12" sheetId="51" r:id="rId13"/>
    <sheet name="Tab.13" sheetId="52" r:id="rId14"/>
    <sheet name="Tab.14" sheetId="53" r:id="rId15"/>
    <sheet name="Tab.15" sheetId="54" r:id="rId16"/>
    <sheet name="Tab.16" sheetId="55" r:id="rId17"/>
    <sheet name="Tab.17" sheetId="56" r:id="rId18"/>
    <sheet name="Tab.18" sheetId="57" r:id="rId19"/>
    <sheet name="Tab.19" sheetId="58" r:id="rId20"/>
    <sheet name="Tab.20" sheetId="59" r:id="rId21"/>
    <sheet name="Tab.21" sheetId="60" r:id="rId22"/>
    <sheet name="Tab.22" sheetId="61" r:id="rId23"/>
    <sheet name="Tab.23" sheetId="62" r:id="rId24"/>
    <sheet name="Tab.24" sheetId="63" r:id="rId25"/>
    <sheet name="Tab.25" sheetId="64" r:id="rId26"/>
    <sheet name="Tab.26" sheetId="66" r:id="rId27"/>
  </sheets>
  <externalReferences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</externalReferences>
  <definedNames>
    <definedName name="_xlnm.Print_Area" localSheetId="1">Tab.1!$A$1:$H$56</definedName>
    <definedName name="_xlnm.Print_Area" localSheetId="10">Tab.10!$A$1:$J$57</definedName>
    <definedName name="_xlnm.Print_Area" localSheetId="11">Tab.11!$A$1:$J$57</definedName>
    <definedName name="_xlnm.Print_Area" localSheetId="12">Tab.12!$A$1:$I$57</definedName>
    <definedName name="_xlnm.Print_Area" localSheetId="13">Tab.13!$A$1:$J$57</definedName>
    <definedName name="_xlnm.Print_Area" localSheetId="14">Tab.14!$A$1:$J$57</definedName>
    <definedName name="_xlnm.Print_Area" localSheetId="15">Tab.15!$A$1:$S$58</definedName>
    <definedName name="_xlnm.Print_Area" localSheetId="16">Tab.16!$A$1:$Q$58</definedName>
    <definedName name="_xlnm.Print_Area" localSheetId="17">Tab.17!$A$1:$Q$58</definedName>
    <definedName name="_xlnm.Print_Area" localSheetId="18">Tab.18!$A$1:$Q$58</definedName>
    <definedName name="_xlnm.Print_Area" localSheetId="2">Tab.2!$A$1:$H$56</definedName>
    <definedName name="_xlnm.Print_Area" localSheetId="22">Tab.22!$A$1:$R$58</definedName>
    <definedName name="_xlnm.Print_Area" localSheetId="23">Tab.23!$A$1:$P$57</definedName>
    <definedName name="_xlnm.Print_Area" localSheetId="24">Tab.24!$A$1:$J$58</definedName>
    <definedName name="_xlnm.Print_Area" localSheetId="25">Tab.25!$A$1:$AG$59</definedName>
    <definedName name="_xlnm.Print_Area" localSheetId="26">Tab.26!$A$1:$M$58</definedName>
    <definedName name="_xlnm.Print_Area" localSheetId="3">Tab.3!$A$1:$I$56</definedName>
    <definedName name="_xlnm.Print_Area" localSheetId="4">Tab.4!$A$1:$I$56</definedName>
    <definedName name="_xlnm.Print_Area" localSheetId="5">Tab.5!$A$1:$H$56</definedName>
    <definedName name="_xlnm.Print_Area" localSheetId="6">Tab.6!$A$1:$U$57</definedName>
    <definedName name="_xlnm.Print_Area" localSheetId="7">Tab.7!$A$1:$U$57</definedName>
    <definedName name="_xlnm.Print_Area" localSheetId="8">Tab.8!$A$1:$J$57</definedName>
    <definedName name="_xlnm.Print_Area" localSheetId="9">Tab.9!$A$1:$J$57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6" i="47" l="1"/>
  <c r="D55" i="47"/>
  <c r="D54" i="47"/>
  <c r="D53" i="47"/>
  <c r="D52" i="47"/>
  <c r="D51" i="47"/>
  <c r="D50" i="47"/>
  <c r="D49" i="47"/>
  <c r="D48" i="47"/>
  <c r="D47" i="47"/>
  <c r="D46" i="47"/>
  <c r="D45" i="47"/>
  <c r="D44" i="47"/>
  <c r="D43" i="47"/>
  <c r="D42" i="47"/>
  <c r="D41" i="47"/>
  <c r="D40" i="47"/>
  <c r="D39" i="47"/>
  <c r="D38" i="47"/>
  <c r="D37" i="47"/>
  <c r="D36" i="47"/>
  <c r="D35" i="47"/>
  <c r="D34" i="47"/>
  <c r="D33" i="47"/>
  <c r="D32" i="47"/>
  <c r="D31" i="47"/>
  <c r="D30" i="47"/>
  <c r="D29" i="47"/>
  <c r="D28" i="47"/>
  <c r="D27" i="47"/>
  <c r="D26" i="47"/>
  <c r="D25" i="47"/>
  <c r="D24" i="47"/>
  <c r="D23" i="47"/>
  <c r="D22" i="47"/>
  <c r="D21" i="47"/>
  <c r="D20" i="47"/>
  <c r="D19" i="47"/>
  <c r="D18" i="47"/>
  <c r="D17" i="47"/>
  <c r="D16" i="47"/>
  <c r="D15" i="47"/>
  <c r="D14" i="47"/>
  <c r="D13" i="47"/>
  <c r="D12" i="47"/>
  <c r="D11" i="47"/>
  <c r="D10" i="47"/>
  <c r="D9" i="47"/>
  <c r="D8" i="47"/>
  <c r="D7" i="47"/>
  <c r="D6" i="47"/>
  <c r="D5" i="47"/>
  <c r="D4" i="47"/>
  <c r="D3" i="47"/>
  <c r="D56" i="3"/>
  <c r="D55" i="3"/>
  <c r="D54" i="3"/>
  <c r="D53" i="3"/>
  <c r="D52" i="3"/>
  <c r="D51" i="3"/>
  <c r="D50" i="3"/>
  <c r="D49" i="3"/>
  <c r="D48" i="3"/>
  <c r="D47" i="3"/>
  <c r="D46" i="3"/>
  <c r="D45" i="3"/>
  <c r="D44" i="3"/>
  <c r="D43" i="3"/>
  <c r="D42" i="3"/>
  <c r="D41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D5" i="3"/>
  <c r="D4" i="3"/>
  <c r="D3" i="3"/>
  <c r="D56" i="5"/>
  <c r="D55" i="5"/>
  <c r="D54" i="5"/>
  <c r="D53" i="5"/>
  <c r="D52" i="5"/>
  <c r="D51" i="5"/>
  <c r="D50" i="5"/>
  <c r="D49" i="5"/>
  <c r="D48" i="5"/>
  <c r="D47" i="5"/>
  <c r="D46" i="5"/>
  <c r="D45" i="5"/>
  <c r="D44" i="5"/>
  <c r="D43" i="5"/>
  <c r="D42" i="5"/>
  <c r="D41" i="5"/>
  <c r="D40" i="5"/>
  <c r="D39" i="5"/>
  <c r="D38" i="5"/>
  <c r="D37" i="5"/>
  <c r="D36" i="5"/>
  <c r="D35" i="5"/>
  <c r="D34" i="5"/>
  <c r="D33" i="5"/>
  <c r="D32" i="5"/>
  <c r="D31" i="5"/>
  <c r="D30" i="5"/>
  <c r="D29" i="5"/>
  <c r="D28" i="5"/>
  <c r="D27" i="5"/>
  <c r="D26" i="5"/>
  <c r="D25" i="5"/>
  <c r="D24" i="5"/>
  <c r="D23" i="5"/>
  <c r="D22" i="5"/>
  <c r="D21" i="5"/>
  <c r="D20" i="5"/>
  <c r="D19" i="5"/>
  <c r="D18" i="5"/>
  <c r="D17" i="5"/>
  <c r="D16" i="5"/>
  <c r="D15" i="5"/>
  <c r="D14" i="5"/>
  <c r="D13" i="5"/>
  <c r="D12" i="5"/>
  <c r="D11" i="5"/>
  <c r="D10" i="5"/>
  <c r="D9" i="5"/>
  <c r="D8" i="5"/>
  <c r="D7" i="5"/>
  <c r="D6" i="5"/>
  <c r="D5" i="5"/>
  <c r="D4" i="5"/>
  <c r="D3" i="5"/>
  <c r="D56" i="44"/>
  <c r="D55" i="44"/>
  <c r="D54" i="44"/>
  <c r="D53" i="44"/>
  <c r="D52" i="44"/>
  <c r="D51" i="44"/>
  <c r="D50" i="44"/>
  <c r="D49" i="44"/>
  <c r="D48" i="44"/>
  <c r="D47" i="44"/>
  <c r="D46" i="44"/>
  <c r="D45" i="44"/>
  <c r="D44" i="44"/>
  <c r="D43" i="44"/>
  <c r="D42" i="44"/>
  <c r="D41" i="44"/>
  <c r="D40" i="44"/>
  <c r="D39" i="44"/>
  <c r="D38" i="44"/>
  <c r="D37" i="44"/>
  <c r="D36" i="44"/>
  <c r="D35" i="44"/>
  <c r="D34" i="44"/>
  <c r="D33" i="44"/>
  <c r="D32" i="44"/>
  <c r="D31" i="44"/>
  <c r="D30" i="44"/>
  <c r="D29" i="44"/>
  <c r="D28" i="44"/>
  <c r="D27" i="44"/>
  <c r="D26" i="44"/>
  <c r="D25" i="44"/>
  <c r="D24" i="44"/>
  <c r="D23" i="44"/>
  <c r="D22" i="44"/>
  <c r="D21" i="44"/>
  <c r="D20" i="44"/>
  <c r="D19" i="44"/>
  <c r="D18" i="44"/>
  <c r="D17" i="44"/>
  <c r="D16" i="44"/>
  <c r="D15" i="44"/>
  <c r="D14" i="44"/>
  <c r="D13" i="44"/>
  <c r="D12" i="44"/>
  <c r="D11" i="44"/>
  <c r="D10" i="44"/>
  <c r="D9" i="44"/>
  <c r="D8" i="44"/>
  <c r="D7" i="44"/>
  <c r="D6" i="44"/>
  <c r="D5" i="44"/>
  <c r="D4" i="44"/>
  <c r="D3" i="44"/>
  <c r="D56" i="2"/>
  <c r="D55" i="2"/>
  <c r="D54" i="2"/>
  <c r="D53" i="2"/>
  <c r="D52" i="2"/>
  <c r="D51" i="2"/>
  <c r="D50" i="2"/>
  <c r="D49" i="2"/>
  <c r="D48" i="2"/>
  <c r="D47" i="2"/>
  <c r="D46" i="2"/>
  <c r="D45" i="2"/>
  <c r="D44" i="2"/>
  <c r="D43" i="2"/>
  <c r="D42" i="2"/>
  <c r="D41" i="2"/>
  <c r="D40" i="2"/>
  <c r="D39" i="2"/>
  <c r="D38" i="2"/>
  <c r="D37" i="2"/>
  <c r="D36" i="2"/>
  <c r="D35" i="2"/>
  <c r="D34" i="2"/>
  <c r="D33" i="2"/>
  <c r="D32" i="2"/>
  <c r="D31" i="2"/>
  <c r="D30" i="2"/>
  <c r="D29" i="2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D8" i="2"/>
  <c r="D7" i="2"/>
  <c r="D6" i="2"/>
  <c r="D5" i="2"/>
  <c r="D4" i="2"/>
  <c r="D3" i="2"/>
  <c r="C56" i="47"/>
  <c r="C55" i="47"/>
  <c r="C54" i="47"/>
  <c r="C53" i="47"/>
  <c r="C52" i="47"/>
  <c r="C51" i="47"/>
  <c r="C50" i="47"/>
  <c r="C49" i="47"/>
  <c r="C48" i="47"/>
  <c r="C47" i="47"/>
  <c r="C46" i="47"/>
  <c r="C45" i="47"/>
  <c r="C44" i="47"/>
  <c r="C43" i="47"/>
  <c r="C42" i="47"/>
  <c r="C41" i="47"/>
  <c r="C40" i="47"/>
  <c r="C39" i="47"/>
  <c r="C38" i="47"/>
  <c r="C37" i="47"/>
  <c r="C36" i="47"/>
  <c r="C35" i="47"/>
  <c r="C34" i="47"/>
  <c r="C33" i="47"/>
  <c r="C32" i="47"/>
  <c r="C31" i="47"/>
  <c r="C30" i="47"/>
  <c r="C29" i="47"/>
  <c r="C28" i="47"/>
  <c r="C27" i="47"/>
  <c r="C26" i="47"/>
  <c r="C25" i="47"/>
  <c r="C24" i="47"/>
  <c r="C23" i="47"/>
  <c r="C22" i="47"/>
  <c r="C21" i="47"/>
  <c r="C20" i="47"/>
  <c r="C19" i="47"/>
  <c r="C18" i="47"/>
  <c r="C17" i="47"/>
  <c r="C16" i="47"/>
  <c r="C15" i="47"/>
  <c r="C14" i="47"/>
  <c r="C13" i="47"/>
  <c r="C12" i="47"/>
  <c r="C11" i="47"/>
  <c r="C10" i="47"/>
  <c r="C9" i="47"/>
  <c r="C8" i="47"/>
  <c r="C7" i="47"/>
  <c r="C6" i="47"/>
  <c r="C5" i="47"/>
  <c r="C4" i="47"/>
  <c r="C3" i="47"/>
  <c r="C56" i="3"/>
  <c r="C55" i="3"/>
  <c r="C54" i="3"/>
  <c r="C53" i="3"/>
  <c r="C52" i="3"/>
  <c r="C51" i="3"/>
  <c r="C50" i="3"/>
  <c r="C49" i="3"/>
  <c r="C48" i="3"/>
  <c r="C47" i="3"/>
  <c r="C46" i="3"/>
  <c r="C45" i="3"/>
  <c r="C44" i="3"/>
  <c r="C43" i="3"/>
  <c r="C42" i="3"/>
  <c r="C41" i="3"/>
  <c r="C40" i="3"/>
  <c r="C39" i="3"/>
  <c r="C38" i="3"/>
  <c r="C37" i="3"/>
  <c r="C36" i="3"/>
  <c r="C35" i="3"/>
  <c r="C34" i="3"/>
  <c r="C33" i="3"/>
  <c r="C32" i="3"/>
  <c r="C31" i="3"/>
  <c r="C30" i="3"/>
  <c r="C29" i="3"/>
  <c r="C28" i="3"/>
  <c r="C27" i="3"/>
  <c r="C26" i="3"/>
  <c r="C25" i="3"/>
  <c r="C24" i="3"/>
  <c r="C23" i="3"/>
  <c r="C22" i="3"/>
  <c r="C21" i="3"/>
  <c r="C20" i="3"/>
  <c r="C19" i="3"/>
  <c r="C18" i="3"/>
  <c r="C17" i="3"/>
  <c r="C16" i="3"/>
  <c r="C15" i="3"/>
  <c r="C14" i="3"/>
  <c r="C13" i="3"/>
  <c r="C12" i="3"/>
  <c r="C11" i="3"/>
  <c r="C10" i="3"/>
  <c r="C9" i="3"/>
  <c r="C8" i="3"/>
  <c r="C7" i="3"/>
  <c r="C6" i="3"/>
  <c r="C5" i="3"/>
  <c r="C4" i="3"/>
  <c r="C3" i="3"/>
  <c r="C56" i="5"/>
  <c r="C55" i="5"/>
  <c r="C54" i="5"/>
  <c r="C53" i="5"/>
  <c r="C52" i="5"/>
  <c r="C51" i="5"/>
  <c r="C50" i="5"/>
  <c r="C49" i="5"/>
  <c r="C48" i="5"/>
  <c r="C47" i="5"/>
  <c r="C46" i="5"/>
  <c r="C45" i="5"/>
  <c r="C44" i="5"/>
  <c r="C43" i="5"/>
  <c r="C42" i="5"/>
  <c r="C41" i="5"/>
  <c r="C40" i="5"/>
  <c r="C39" i="5"/>
  <c r="C38" i="5"/>
  <c r="C37" i="5"/>
  <c r="C36" i="5"/>
  <c r="C35" i="5"/>
  <c r="C34" i="5"/>
  <c r="C33" i="5"/>
  <c r="C32" i="5"/>
  <c r="C31" i="5"/>
  <c r="C30" i="5"/>
  <c r="C29" i="5"/>
  <c r="C28" i="5"/>
  <c r="C27" i="5"/>
  <c r="C26" i="5"/>
  <c r="C25" i="5"/>
  <c r="C24" i="5"/>
  <c r="C23" i="5"/>
  <c r="C22" i="5"/>
  <c r="C21" i="5"/>
  <c r="C20" i="5"/>
  <c r="C19" i="5"/>
  <c r="C18" i="5"/>
  <c r="C17" i="5"/>
  <c r="C16" i="5"/>
  <c r="C15" i="5"/>
  <c r="C14" i="5"/>
  <c r="C13" i="5"/>
  <c r="C12" i="5"/>
  <c r="C11" i="5"/>
  <c r="C10" i="5"/>
  <c r="C9" i="5"/>
  <c r="C8" i="5"/>
  <c r="C7" i="5"/>
  <c r="C6" i="5"/>
  <c r="C5" i="5"/>
  <c r="C4" i="5"/>
  <c r="C3" i="5"/>
  <c r="C56" i="44"/>
  <c r="C55" i="44"/>
  <c r="C54" i="44"/>
  <c r="C53" i="44"/>
  <c r="C52" i="44"/>
  <c r="C51" i="44"/>
  <c r="C50" i="44"/>
  <c r="C49" i="44"/>
  <c r="C48" i="44"/>
  <c r="C47" i="44"/>
  <c r="C46" i="44"/>
  <c r="C45" i="44"/>
  <c r="C44" i="44"/>
  <c r="C43" i="44"/>
  <c r="C42" i="44"/>
  <c r="C41" i="44"/>
  <c r="C40" i="44"/>
  <c r="C39" i="44"/>
  <c r="C38" i="44"/>
  <c r="C37" i="44"/>
  <c r="C36" i="44"/>
  <c r="C35" i="44"/>
  <c r="C34" i="44"/>
  <c r="C33" i="44"/>
  <c r="C32" i="44"/>
  <c r="C31" i="44"/>
  <c r="C30" i="44"/>
  <c r="C29" i="44"/>
  <c r="C28" i="44"/>
  <c r="C27" i="44"/>
  <c r="C26" i="44"/>
  <c r="C25" i="44"/>
  <c r="C24" i="44"/>
  <c r="C23" i="44"/>
  <c r="C22" i="44"/>
  <c r="C21" i="44"/>
  <c r="C20" i="44"/>
  <c r="C19" i="44"/>
  <c r="C18" i="44"/>
  <c r="C17" i="44"/>
  <c r="C16" i="44"/>
  <c r="C15" i="44"/>
  <c r="C14" i="44"/>
  <c r="C13" i="44"/>
  <c r="C12" i="44"/>
  <c r="C11" i="44"/>
  <c r="C10" i="44"/>
  <c r="C9" i="44"/>
  <c r="C8" i="44"/>
  <c r="C7" i="44"/>
  <c r="C6" i="44"/>
  <c r="C5" i="44"/>
  <c r="C4" i="44"/>
  <c r="C3" i="44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C12" i="2"/>
  <c r="C11" i="2"/>
  <c r="C10" i="2"/>
  <c r="C9" i="2"/>
  <c r="C8" i="2"/>
  <c r="C7" i="2"/>
  <c r="C6" i="2"/>
  <c r="C5" i="2"/>
  <c r="C4" i="2"/>
  <c r="C3" i="2"/>
  <c r="B56" i="47"/>
  <c r="B55" i="47"/>
  <c r="B54" i="47"/>
  <c r="B53" i="47"/>
  <c r="B52" i="47"/>
  <c r="B51" i="47"/>
  <c r="B50" i="47"/>
  <c r="B49" i="47"/>
  <c r="B48" i="47"/>
  <c r="B47" i="47"/>
  <c r="B46" i="47"/>
  <c r="B45" i="47"/>
  <c r="B44" i="47"/>
  <c r="B43" i="47"/>
  <c r="B42" i="47"/>
  <c r="B41" i="47"/>
  <c r="B40" i="47"/>
  <c r="B39" i="47"/>
  <c r="B38" i="47"/>
  <c r="B37" i="47"/>
  <c r="B36" i="47"/>
  <c r="B35" i="47"/>
  <c r="B34" i="47"/>
  <c r="B33" i="47"/>
  <c r="B32" i="47"/>
  <c r="B31" i="47"/>
  <c r="B30" i="47"/>
  <c r="B29" i="47"/>
  <c r="B28" i="47"/>
  <c r="B27" i="47"/>
  <c r="B26" i="47"/>
  <c r="B25" i="47"/>
  <c r="B24" i="47"/>
  <c r="B23" i="47"/>
  <c r="B22" i="47"/>
  <c r="B21" i="47"/>
  <c r="B20" i="47"/>
  <c r="B19" i="47"/>
  <c r="B18" i="47"/>
  <c r="B17" i="47"/>
  <c r="B16" i="47"/>
  <c r="B15" i="47"/>
  <c r="B14" i="47"/>
  <c r="B13" i="47"/>
  <c r="B12" i="47"/>
  <c r="B11" i="47"/>
  <c r="B10" i="47"/>
  <c r="B9" i="47"/>
  <c r="B8" i="47"/>
  <c r="B7" i="47"/>
  <c r="B6" i="47"/>
  <c r="B5" i="47"/>
  <c r="B4" i="47"/>
  <c r="B3" i="47"/>
  <c r="B56" i="3"/>
  <c r="B55" i="3"/>
  <c r="B54" i="3"/>
  <c r="B53" i="3"/>
  <c r="B52" i="3"/>
  <c r="B51" i="3"/>
  <c r="B50" i="3"/>
  <c r="B49" i="3"/>
  <c r="B48" i="3"/>
  <c r="B47" i="3"/>
  <c r="B46" i="3"/>
  <c r="B45" i="3"/>
  <c r="B44" i="3"/>
  <c r="B43" i="3"/>
  <c r="B42" i="3"/>
  <c r="B41" i="3"/>
  <c r="B40" i="3"/>
  <c r="B39" i="3"/>
  <c r="B38" i="3"/>
  <c r="B37" i="3"/>
  <c r="B36" i="3"/>
  <c r="B35" i="3"/>
  <c r="B34" i="3"/>
  <c r="B33" i="3"/>
  <c r="B32" i="3"/>
  <c r="B31" i="3"/>
  <c r="B30" i="3"/>
  <c r="B29" i="3"/>
  <c r="B28" i="3"/>
  <c r="B27" i="3"/>
  <c r="B26" i="3"/>
  <c r="B25" i="3"/>
  <c r="B24" i="3"/>
  <c r="B23" i="3"/>
  <c r="B22" i="3"/>
  <c r="B21" i="3"/>
  <c r="B20" i="3"/>
  <c r="B19" i="3"/>
  <c r="B18" i="3"/>
  <c r="B17" i="3"/>
  <c r="B16" i="3"/>
  <c r="B15" i="3"/>
  <c r="B14" i="3"/>
  <c r="B13" i="3"/>
  <c r="B12" i="3"/>
  <c r="B11" i="3"/>
  <c r="B10" i="3"/>
  <c r="B9" i="3"/>
  <c r="B8" i="3"/>
  <c r="B7" i="3"/>
  <c r="B6" i="3"/>
  <c r="B5" i="3"/>
  <c r="B4" i="3"/>
  <c r="B3" i="3"/>
  <c r="B56" i="5"/>
  <c r="B55" i="5"/>
  <c r="B54" i="5"/>
  <c r="B53" i="5"/>
  <c r="B52" i="5"/>
  <c r="B51" i="5"/>
  <c r="B50" i="5"/>
  <c r="B49" i="5"/>
  <c r="B48" i="5"/>
  <c r="B47" i="5"/>
  <c r="B46" i="5"/>
  <c r="B45" i="5"/>
  <c r="B44" i="5"/>
  <c r="B43" i="5"/>
  <c r="B42" i="5"/>
  <c r="B41" i="5"/>
  <c r="B40" i="5"/>
  <c r="B39" i="5"/>
  <c r="B38" i="5"/>
  <c r="B37" i="5"/>
  <c r="B36" i="5"/>
  <c r="B35" i="5"/>
  <c r="B34" i="5"/>
  <c r="B33" i="5"/>
  <c r="B32" i="5"/>
  <c r="B31" i="5"/>
  <c r="B30" i="5"/>
  <c r="B29" i="5"/>
  <c r="B28" i="5"/>
  <c r="B27" i="5"/>
  <c r="B26" i="5"/>
  <c r="B25" i="5"/>
  <c r="B24" i="5"/>
  <c r="B23" i="5"/>
  <c r="B22" i="5"/>
  <c r="B21" i="5"/>
  <c r="B20" i="5"/>
  <c r="B19" i="5"/>
  <c r="B18" i="5"/>
  <c r="B17" i="5"/>
  <c r="B16" i="5"/>
  <c r="B15" i="5"/>
  <c r="B14" i="5"/>
  <c r="B13" i="5"/>
  <c r="B12" i="5"/>
  <c r="B11" i="5"/>
  <c r="B10" i="5"/>
  <c r="B9" i="5"/>
  <c r="B8" i="5"/>
  <c r="B7" i="5"/>
  <c r="B6" i="5"/>
  <c r="B5" i="5"/>
  <c r="B4" i="5"/>
  <c r="B3" i="5"/>
  <c r="B56" i="44"/>
  <c r="B55" i="44"/>
  <c r="B54" i="44"/>
  <c r="B53" i="44"/>
  <c r="B52" i="44"/>
  <c r="B51" i="44"/>
  <c r="B50" i="44"/>
  <c r="B49" i="44"/>
  <c r="B48" i="44"/>
  <c r="B47" i="44"/>
  <c r="B46" i="44"/>
  <c r="B45" i="44"/>
  <c r="B44" i="44"/>
  <c r="B43" i="44"/>
  <c r="B42" i="44"/>
  <c r="B41" i="44"/>
  <c r="B40" i="44"/>
  <c r="B39" i="44"/>
  <c r="B38" i="44"/>
  <c r="B37" i="44"/>
  <c r="B36" i="44"/>
  <c r="B35" i="44"/>
  <c r="B34" i="44"/>
  <c r="B33" i="44"/>
  <c r="B32" i="44"/>
  <c r="B31" i="44"/>
  <c r="B30" i="44"/>
  <c r="B29" i="44"/>
  <c r="B28" i="44"/>
  <c r="B27" i="44"/>
  <c r="B26" i="44"/>
  <c r="B25" i="44"/>
  <c r="B24" i="44"/>
  <c r="B23" i="44"/>
  <c r="B22" i="44"/>
  <c r="B21" i="44"/>
  <c r="B20" i="44"/>
  <c r="B19" i="44"/>
  <c r="B18" i="44"/>
  <c r="B17" i="44"/>
  <c r="B16" i="44"/>
  <c r="B15" i="44"/>
  <c r="B14" i="44"/>
  <c r="B13" i="44"/>
  <c r="B12" i="44"/>
  <c r="B11" i="44"/>
  <c r="B10" i="44"/>
  <c r="B9" i="44"/>
  <c r="B8" i="44"/>
  <c r="B7" i="44"/>
  <c r="B6" i="44"/>
  <c r="B5" i="44"/>
  <c r="B4" i="44"/>
  <c r="B3" i="44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U57" i="6"/>
  <c r="T57" i="6"/>
  <c r="S57" i="6"/>
  <c r="R57" i="6"/>
  <c r="Q57" i="6"/>
  <c r="P57" i="6"/>
  <c r="O57" i="6"/>
  <c r="N57" i="6"/>
  <c r="M57" i="6"/>
  <c r="L57" i="6"/>
  <c r="K57" i="6"/>
  <c r="J57" i="6"/>
  <c r="I57" i="6"/>
  <c r="H57" i="6"/>
  <c r="G57" i="6"/>
  <c r="F57" i="6"/>
  <c r="E57" i="6"/>
  <c r="D57" i="6"/>
  <c r="C57" i="6"/>
  <c r="B57" i="6"/>
  <c r="U56" i="6"/>
  <c r="T56" i="6"/>
  <c r="S56" i="6"/>
  <c r="R56" i="6"/>
  <c r="Q56" i="6"/>
  <c r="P56" i="6"/>
  <c r="O56" i="6"/>
  <c r="N56" i="6"/>
  <c r="M56" i="6"/>
  <c r="L56" i="6"/>
  <c r="K56" i="6"/>
  <c r="J56" i="6"/>
  <c r="I56" i="6"/>
  <c r="H56" i="6"/>
  <c r="G56" i="6"/>
  <c r="F56" i="6"/>
  <c r="E56" i="6"/>
  <c r="D56" i="6"/>
  <c r="C56" i="6"/>
  <c r="B56" i="6"/>
  <c r="U55" i="6"/>
  <c r="T55" i="6"/>
  <c r="S55" i="6"/>
  <c r="R55" i="6"/>
  <c r="Q55" i="6"/>
  <c r="P55" i="6"/>
  <c r="O55" i="6"/>
  <c r="N55" i="6"/>
  <c r="M55" i="6"/>
  <c r="L55" i="6"/>
  <c r="K55" i="6"/>
  <c r="J55" i="6"/>
  <c r="I55" i="6"/>
  <c r="H55" i="6"/>
  <c r="G55" i="6"/>
  <c r="F55" i="6"/>
  <c r="E55" i="6"/>
  <c r="D55" i="6"/>
  <c r="C55" i="6"/>
  <c r="B55" i="6"/>
  <c r="U54" i="6"/>
  <c r="T54" i="6"/>
  <c r="S54" i="6"/>
  <c r="R54" i="6"/>
  <c r="Q54" i="6"/>
  <c r="P54" i="6"/>
  <c r="O54" i="6"/>
  <c r="N54" i="6"/>
  <c r="M54" i="6"/>
  <c r="L54" i="6"/>
  <c r="K54" i="6"/>
  <c r="J54" i="6"/>
  <c r="I54" i="6"/>
  <c r="H54" i="6"/>
  <c r="G54" i="6"/>
  <c r="F54" i="6"/>
  <c r="E54" i="6"/>
  <c r="D54" i="6"/>
  <c r="C54" i="6"/>
  <c r="B54" i="6"/>
  <c r="U53" i="6"/>
  <c r="T53" i="6"/>
  <c r="S53" i="6"/>
  <c r="R53" i="6"/>
  <c r="Q53" i="6"/>
  <c r="P53" i="6"/>
  <c r="O53" i="6"/>
  <c r="N53" i="6"/>
  <c r="M53" i="6"/>
  <c r="L53" i="6"/>
  <c r="K53" i="6"/>
  <c r="J53" i="6"/>
  <c r="I53" i="6"/>
  <c r="H53" i="6"/>
  <c r="G53" i="6"/>
  <c r="F53" i="6"/>
  <c r="E53" i="6"/>
  <c r="D53" i="6"/>
  <c r="C53" i="6"/>
  <c r="B53" i="6"/>
  <c r="U52" i="6"/>
  <c r="T52" i="6"/>
  <c r="S52" i="6"/>
  <c r="R52" i="6"/>
  <c r="Q52" i="6"/>
  <c r="P52" i="6"/>
  <c r="O52" i="6"/>
  <c r="N52" i="6"/>
  <c r="M52" i="6"/>
  <c r="L52" i="6"/>
  <c r="K52" i="6"/>
  <c r="J52" i="6"/>
  <c r="I52" i="6"/>
  <c r="H52" i="6"/>
  <c r="G52" i="6"/>
  <c r="F52" i="6"/>
  <c r="E52" i="6"/>
  <c r="D52" i="6"/>
  <c r="C52" i="6"/>
  <c r="B52" i="6"/>
  <c r="U51" i="6"/>
  <c r="T51" i="6"/>
  <c r="S51" i="6"/>
  <c r="R51" i="6"/>
  <c r="Q51" i="6"/>
  <c r="P51" i="6"/>
  <c r="O51" i="6"/>
  <c r="N51" i="6"/>
  <c r="M51" i="6"/>
  <c r="L51" i="6"/>
  <c r="K51" i="6"/>
  <c r="J51" i="6"/>
  <c r="I51" i="6"/>
  <c r="H51" i="6"/>
  <c r="G51" i="6"/>
  <c r="F51" i="6"/>
  <c r="E51" i="6"/>
  <c r="D51" i="6"/>
  <c r="C51" i="6"/>
  <c r="B51" i="6"/>
  <c r="U50" i="6"/>
  <c r="T50" i="6"/>
  <c r="S50" i="6"/>
  <c r="R50" i="6"/>
  <c r="Q50" i="6"/>
  <c r="P50" i="6"/>
  <c r="O50" i="6"/>
  <c r="N50" i="6"/>
  <c r="M50" i="6"/>
  <c r="L50" i="6"/>
  <c r="K50" i="6"/>
  <c r="J50" i="6"/>
  <c r="I50" i="6"/>
  <c r="H50" i="6"/>
  <c r="G50" i="6"/>
  <c r="F50" i="6"/>
  <c r="E50" i="6"/>
  <c r="D50" i="6"/>
  <c r="C50" i="6"/>
  <c r="B50" i="6"/>
  <c r="U49" i="6"/>
  <c r="T49" i="6"/>
  <c r="S49" i="6"/>
  <c r="R49" i="6"/>
  <c r="Q49" i="6"/>
  <c r="P49" i="6"/>
  <c r="O49" i="6"/>
  <c r="N49" i="6"/>
  <c r="M49" i="6"/>
  <c r="L49" i="6"/>
  <c r="K49" i="6"/>
  <c r="J49" i="6"/>
  <c r="I49" i="6"/>
  <c r="H49" i="6"/>
  <c r="G49" i="6"/>
  <c r="F49" i="6"/>
  <c r="E49" i="6"/>
  <c r="D49" i="6"/>
  <c r="C49" i="6"/>
  <c r="B49" i="6"/>
  <c r="U48" i="6"/>
  <c r="T48" i="6"/>
  <c r="S48" i="6"/>
  <c r="R48" i="6"/>
  <c r="Q48" i="6"/>
  <c r="P48" i="6"/>
  <c r="O48" i="6"/>
  <c r="N48" i="6"/>
  <c r="M48" i="6"/>
  <c r="L48" i="6"/>
  <c r="K48" i="6"/>
  <c r="J48" i="6"/>
  <c r="I48" i="6"/>
  <c r="H48" i="6"/>
  <c r="G48" i="6"/>
  <c r="F48" i="6"/>
  <c r="E48" i="6"/>
  <c r="D48" i="6"/>
  <c r="C48" i="6"/>
  <c r="B48" i="6"/>
  <c r="U47" i="6"/>
  <c r="T47" i="6"/>
  <c r="S47" i="6"/>
  <c r="R47" i="6"/>
  <c r="Q47" i="6"/>
  <c r="P47" i="6"/>
  <c r="O47" i="6"/>
  <c r="N47" i="6"/>
  <c r="M47" i="6"/>
  <c r="L47" i="6"/>
  <c r="K47" i="6"/>
  <c r="J47" i="6"/>
  <c r="I47" i="6"/>
  <c r="H47" i="6"/>
  <c r="G47" i="6"/>
  <c r="F47" i="6"/>
  <c r="E47" i="6"/>
  <c r="D47" i="6"/>
  <c r="C47" i="6"/>
  <c r="B47" i="6"/>
  <c r="U46" i="6"/>
  <c r="T46" i="6"/>
  <c r="S46" i="6"/>
  <c r="R46" i="6"/>
  <c r="Q46" i="6"/>
  <c r="P46" i="6"/>
  <c r="O46" i="6"/>
  <c r="N46" i="6"/>
  <c r="M46" i="6"/>
  <c r="L46" i="6"/>
  <c r="K46" i="6"/>
  <c r="J46" i="6"/>
  <c r="I46" i="6"/>
  <c r="H46" i="6"/>
  <c r="G46" i="6"/>
  <c r="F46" i="6"/>
  <c r="E46" i="6"/>
  <c r="D46" i="6"/>
  <c r="C46" i="6"/>
  <c r="B46" i="6"/>
  <c r="U45" i="6"/>
  <c r="T45" i="6"/>
  <c r="S45" i="6"/>
  <c r="R45" i="6"/>
  <c r="Q45" i="6"/>
  <c r="P45" i="6"/>
  <c r="O45" i="6"/>
  <c r="N45" i="6"/>
  <c r="M45" i="6"/>
  <c r="L45" i="6"/>
  <c r="K45" i="6"/>
  <c r="J45" i="6"/>
  <c r="I45" i="6"/>
  <c r="H45" i="6"/>
  <c r="G45" i="6"/>
  <c r="F45" i="6"/>
  <c r="E45" i="6"/>
  <c r="D45" i="6"/>
  <c r="C45" i="6"/>
  <c r="B45" i="6"/>
  <c r="U44" i="6"/>
  <c r="T44" i="6"/>
  <c r="S44" i="6"/>
  <c r="R44" i="6"/>
  <c r="Q44" i="6"/>
  <c r="P44" i="6"/>
  <c r="O44" i="6"/>
  <c r="N44" i="6"/>
  <c r="M44" i="6"/>
  <c r="L44" i="6"/>
  <c r="K44" i="6"/>
  <c r="J44" i="6"/>
  <c r="I44" i="6"/>
  <c r="H44" i="6"/>
  <c r="G44" i="6"/>
  <c r="F44" i="6"/>
  <c r="E44" i="6"/>
  <c r="D44" i="6"/>
  <c r="C44" i="6"/>
  <c r="B44" i="6"/>
  <c r="U43" i="6"/>
  <c r="T43" i="6"/>
  <c r="S43" i="6"/>
  <c r="R43" i="6"/>
  <c r="Q43" i="6"/>
  <c r="P43" i="6"/>
  <c r="O43" i="6"/>
  <c r="N43" i="6"/>
  <c r="M43" i="6"/>
  <c r="L43" i="6"/>
  <c r="K43" i="6"/>
  <c r="J43" i="6"/>
  <c r="I43" i="6"/>
  <c r="H43" i="6"/>
  <c r="G43" i="6"/>
  <c r="F43" i="6"/>
  <c r="E43" i="6"/>
  <c r="D43" i="6"/>
  <c r="C43" i="6"/>
  <c r="B43" i="6"/>
  <c r="U42" i="6"/>
  <c r="T42" i="6"/>
  <c r="S42" i="6"/>
  <c r="R42" i="6"/>
  <c r="Q42" i="6"/>
  <c r="P42" i="6"/>
  <c r="O42" i="6"/>
  <c r="N42" i="6"/>
  <c r="M42" i="6"/>
  <c r="L42" i="6"/>
  <c r="K42" i="6"/>
  <c r="J42" i="6"/>
  <c r="I42" i="6"/>
  <c r="H42" i="6"/>
  <c r="G42" i="6"/>
  <c r="F42" i="6"/>
  <c r="E42" i="6"/>
  <c r="D42" i="6"/>
  <c r="C42" i="6"/>
  <c r="B42" i="6"/>
  <c r="U41" i="6"/>
  <c r="T41" i="6"/>
  <c r="S41" i="6"/>
  <c r="R41" i="6"/>
  <c r="Q41" i="6"/>
  <c r="P41" i="6"/>
  <c r="O41" i="6"/>
  <c r="N41" i="6"/>
  <c r="M41" i="6"/>
  <c r="L41" i="6"/>
  <c r="K41" i="6"/>
  <c r="J41" i="6"/>
  <c r="I41" i="6"/>
  <c r="H41" i="6"/>
  <c r="G41" i="6"/>
  <c r="F41" i="6"/>
  <c r="E41" i="6"/>
  <c r="D41" i="6"/>
  <c r="C41" i="6"/>
  <c r="B41" i="6"/>
  <c r="U40" i="6"/>
  <c r="T40" i="6"/>
  <c r="S40" i="6"/>
  <c r="R40" i="6"/>
  <c r="Q40" i="6"/>
  <c r="P40" i="6"/>
  <c r="O40" i="6"/>
  <c r="N40" i="6"/>
  <c r="M40" i="6"/>
  <c r="L40" i="6"/>
  <c r="K40" i="6"/>
  <c r="J40" i="6"/>
  <c r="I40" i="6"/>
  <c r="H40" i="6"/>
  <c r="G40" i="6"/>
  <c r="F40" i="6"/>
  <c r="E40" i="6"/>
  <c r="D40" i="6"/>
  <c r="C40" i="6"/>
  <c r="B40" i="6"/>
  <c r="U39" i="6"/>
  <c r="T39" i="6"/>
  <c r="S39" i="6"/>
  <c r="R39" i="6"/>
  <c r="Q39" i="6"/>
  <c r="P39" i="6"/>
  <c r="O39" i="6"/>
  <c r="N39" i="6"/>
  <c r="M39" i="6"/>
  <c r="L39" i="6"/>
  <c r="K39" i="6"/>
  <c r="J39" i="6"/>
  <c r="I39" i="6"/>
  <c r="H39" i="6"/>
  <c r="G39" i="6"/>
  <c r="F39" i="6"/>
  <c r="E39" i="6"/>
  <c r="D39" i="6"/>
  <c r="C39" i="6"/>
  <c r="B39" i="6"/>
  <c r="U38" i="6"/>
  <c r="T38" i="6"/>
  <c r="S38" i="6"/>
  <c r="R38" i="6"/>
  <c r="Q38" i="6"/>
  <c r="P38" i="6"/>
  <c r="O38" i="6"/>
  <c r="N38" i="6"/>
  <c r="M38" i="6"/>
  <c r="L38" i="6"/>
  <c r="K38" i="6"/>
  <c r="J38" i="6"/>
  <c r="I38" i="6"/>
  <c r="H38" i="6"/>
  <c r="G38" i="6"/>
  <c r="F38" i="6"/>
  <c r="E38" i="6"/>
  <c r="D38" i="6"/>
  <c r="C38" i="6"/>
  <c r="B38" i="6"/>
  <c r="U37" i="6"/>
  <c r="T37" i="6"/>
  <c r="S37" i="6"/>
  <c r="R37" i="6"/>
  <c r="Q37" i="6"/>
  <c r="P37" i="6"/>
  <c r="O37" i="6"/>
  <c r="N37" i="6"/>
  <c r="M37" i="6"/>
  <c r="L37" i="6"/>
  <c r="K37" i="6"/>
  <c r="J37" i="6"/>
  <c r="I37" i="6"/>
  <c r="H37" i="6"/>
  <c r="G37" i="6"/>
  <c r="F37" i="6"/>
  <c r="E37" i="6"/>
  <c r="D37" i="6"/>
  <c r="C37" i="6"/>
  <c r="B37" i="6"/>
  <c r="U36" i="6"/>
  <c r="T36" i="6"/>
  <c r="S36" i="6"/>
  <c r="R36" i="6"/>
  <c r="Q36" i="6"/>
  <c r="P36" i="6"/>
  <c r="O36" i="6"/>
  <c r="N36" i="6"/>
  <c r="M36" i="6"/>
  <c r="L36" i="6"/>
  <c r="K36" i="6"/>
  <c r="J36" i="6"/>
  <c r="I36" i="6"/>
  <c r="H36" i="6"/>
  <c r="G36" i="6"/>
  <c r="F36" i="6"/>
  <c r="E36" i="6"/>
  <c r="D36" i="6"/>
  <c r="C36" i="6"/>
  <c r="B36" i="6"/>
  <c r="U35" i="6"/>
  <c r="T35" i="6"/>
  <c r="S35" i="6"/>
  <c r="R35" i="6"/>
  <c r="Q35" i="6"/>
  <c r="P35" i="6"/>
  <c r="O35" i="6"/>
  <c r="N35" i="6"/>
  <c r="M35" i="6"/>
  <c r="L35" i="6"/>
  <c r="K35" i="6"/>
  <c r="J35" i="6"/>
  <c r="I35" i="6"/>
  <c r="H35" i="6"/>
  <c r="G35" i="6"/>
  <c r="F35" i="6"/>
  <c r="E35" i="6"/>
  <c r="D35" i="6"/>
  <c r="C35" i="6"/>
  <c r="B35" i="6"/>
  <c r="U34" i="6"/>
  <c r="T34" i="6"/>
  <c r="S34" i="6"/>
  <c r="R34" i="6"/>
  <c r="Q34" i="6"/>
  <c r="P34" i="6"/>
  <c r="O34" i="6"/>
  <c r="N34" i="6"/>
  <c r="M34" i="6"/>
  <c r="L34" i="6"/>
  <c r="K34" i="6"/>
  <c r="J34" i="6"/>
  <c r="I34" i="6"/>
  <c r="H34" i="6"/>
  <c r="G34" i="6"/>
  <c r="F34" i="6"/>
  <c r="E34" i="6"/>
  <c r="D34" i="6"/>
  <c r="C34" i="6"/>
  <c r="B34" i="6"/>
  <c r="U33" i="6"/>
  <c r="T33" i="6"/>
  <c r="S33" i="6"/>
  <c r="R33" i="6"/>
  <c r="Q33" i="6"/>
  <c r="P33" i="6"/>
  <c r="O33" i="6"/>
  <c r="N33" i="6"/>
  <c r="M33" i="6"/>
  <c r="L33" i="6"/>
  <c r="K33" i="6"/>
  <c r="J33" i="6"/>
  <c r="I33" i="6"/>
  <c r="H33" i="6"/>
  <c r="G33" i="6"/>
  <c r="F33" i="6"/>
  <c r="E33" i="6"/>
  <c r="D33" i="6"/>
  <c r="C33" i="6"/>
  <c r="B33" i="6"/>
  <c r="U32" i="6"/>
  <c r="T32" i="6"/>
  <c r="S32" i="6"/>
  <c r="R32" i="6"/>
  <c r="Q32" i="6"/>
  <c r="P32" i="6"/>
  <c r="O32" i="6"/>
  <c r="N32" i="6"/>
  <c r="M32" i="6"/>
  <c r="L32" i="6"/>
  <c r="K32" i="6"/>
  <c r="J32" i="6"/>
  <c r="I32" i="6"/>
  <c r="H32" i="6"/>
  <c r="G32" i="6"/>
  <c r="F32" i="6"/>
  <c r="E32" i="6"/>
  <c r="D32" i="6"/>
  <c r="C32" i="6"/>
  <c r="B32" i="6"/>
  <c r="U31" i="6"/>
  <c r="T31" i="6"/>
  <c r="S31" i="6"/>
  <c r="R31" i="6"/>
  <c r="Q31" i="6"/>
  <c r="P31" i="6"/>
  <c r="O31" i="6"/>
  <c r="N31" i="6"/>
  <c r="M31" i="6"/>
  <c r="L31" i="6"/>
  <c r="K31" i="6"/>
  <c r="J31" i="6"/>
  <c r="I31" i="6"/>
  <c r="H31" i="6"/>
  <c r="G31" i="6"/>
  <c r="F31" i="6"/>
  <c r="E31" i="6"/>
  <c r="D31" i="6"/>
  <c r="C31" i="6"/>
  <c r="B31" i="6"/>
  <c r="U30" i="6"/>
  <c r="T30" i="6"/>
  <c r="S30" i="6"/>
  <c r="R30" i="6"/>
  <c r="Q30" i="6"/>
  <c r="P30" i="6"/>
  <c r="O30" i="6"/>
  <c r="N30" i="6"/>
  <c r="M30" i="6"/>
  <c r="L30" i="6"/>
  <c r="K30" i="6"/>
  <c r="J30" i="6"/>
  <c r="I30" i="6"/>
  <c r="H30" i="6"/>
  <c r="G30" i="6"/>
  <c r="F30" i="6"/>
  <c r="E30" i="6"/>
  <c r="D30" i="6"/>
  <c r="C30" i="6"/>
  <c r="B30" i="6"/>
  <c r="U29" i="6"/>
  <c r="T29" i="6"/>
  <c r="S29" i="6"/>
  <c r="R29" i="6"/>
  <c r="Q29" i="6"/>
  <c r="P29" i="6"/>
  <c r="O29" i="6"/>
  <c r="N29" i="6"/>
  <c r="M29" i="6"/>
  <c r="L29" i="6"/>
  <c r="K29" i="6"/>
  <c r="J29" i="6"/>
  <c r="I29" i="6"/>
  <c r="H29" i="6"/>
  <c r="G29" i="6"/>
  <c r="F29" i="6"/>
  <c r="E29" i="6"/>
  <c r="D29" i="6"/>
  <c r="C29" i="6"/>
  <c r="B29" i="6"/>
  <c r="U28" i="6"/>
  <c r="T28" i="6"/>
  <c r="S28" i="6"/>
  <c r="R28" i="6"/>
  <c r="Q28" i="6"/>
  <c r="P28" i="6"/>
  <c r="O28" i="6"/>
  <c r="N28" i="6"/>
  <c r="M28" i="6"/>
  <c r="L28" i="6"/>
  <c r="K28" i="6"/>
  <c r="J28" i="6"/>
  <c r="I28" i="6"/>
  <c r="H28" i="6"/>
  <c r="G28" i="6"/>
  <c r="F28" i="6"/>
  <c r="E28" i="6"/>
  <c r="D28" i="6"/>
  <c r="C28" i="6"/>
  <c r="B28" i="6"/>
  <c r="U27" i="6"/>
  <c r="T27" i="6"/>
  <c r="S27" i="6"/>
  <c r="R27" i="6"/>
  <c r="Q27" i="6"/>
  <c r="P27" i="6"/>
  <c r="O27" i="6"/>
  <c r="N27" i="6"/>
  <c r="M27" i="6"/>
  <c r="L27" i="6"/>
  <c r="K27" i="6"/>
  <c r="J27" i="6"/>
  <c r="I27" i="6"/>
  <c r="H27" i="6"/>
  <c r="G27" i="6"/>
  <c r="F27" i="6"/>
  <c r="E27" i="6"/>
  <c r="D27" i="6"/>
  <c r="C27" i="6"/>
  <c r="B27" i="6"/>
  <c r="U26" i="6"/>
  <c r="T26" i="6"/>
  <c r="S26" i="6"/>
  <c r="R26" i="6"/>
  <c r="Q26" i="6"/>
  <c r="P26" i="6"/>
  <c r="O26" i="6"/>
  <c r="N26" i="6"/>
  <c r="M26" i="6"/>
  <c r="L26" i="6"/>
  <c r="K26" i="6"/>
  <c r="J26" i="6"/>
  <c r="I26" i="6"/>
  <c r="H26" i="6"/>
  <c r="G26" i="6"/>
  <c r="F26" i="6"/>
  <c r="E26" i="6"/>
  <c r="D26" i="6"/>
  <c r="C26" i="6"/>
  <c r="B26" i="6"/>
  <c r="U25" i="6"/>
  <c r="T25" i="6"/>
  <c r="S25" i="6"/>
  <c r="R25" i="6"/>
  <c r="Q25" i="6"/>
  <c r="P25" i="6"/>
  <c r="O25" i="6"/>
  <c r="N25" i="6"/>
  <c r="M25" i="6"/>
  <c r="L25" i="6"/>
  <c r="K25" i="6"/>
  <c r="J25" i="6"/>
  <c r="I25" i="6"/>
  <c r="H25" i="6"/>
  <c r="G25" i="6"/>
  <c r="F25" i="6"/>
  <c r="E25" i="6"/>
  <c r="D25" i="6"/>
  <c r="C25" i="6"/>
  <c r="B25" i="6"/>
  <c r="U24" i="6"/>
  <c r="T24" i="6"/>
  <c r="S24" i="6"/>
  <c r="R24" i="6"/>
  <c r="Q24" i="6"/>
  <c r="P24" i="6"/>
  <c r="O24" i="6"/>
  <c r="N24" i="6"/>
  <c r="M24" i="6"/>
  <c r="L24" i="6"/>
  <c r="K24" i="6"/>
  <c r="J24" i="6"/>
  <c r="I24" i="6"/>
  <c r="H24" i="6"/>
  <c r="G24" i="6"/>
  <c r="F24" i="6"/>
  <c r="E24" i="6"/>
  <c r="D24" i="6"/>
  <c r="C24" i="6"/>
  <c r="B24" i="6"/>
  <c r="U23" i="6"/>
  <c r="T23" i="6"/>
  <c r="S23" i="6"/>
  <c r="R23" i="6"/>
  <c r="Q23" i="6"/>
  <c r="P23" i="6"/>
  <c r="O23" i="6"/>
  <c r="N23" i="6"/>
  <c r="M23" i="6"/>
  <c r="L23" i="6"/>
  <c r="K23" i="6"/>
  <c r="J23" i="6"/>
  <c r="I23" i="6"/>
  <c r="H23" i="6"/>
  <c r="G23" i="6"/>
  <c r="F23" i="6"/>
  <c r="E23" i="6"/>
  <c r="D23" i="6"/>
  <c r="C23" i="6"/>
  <c r="B23" i="6"/>
  <c r="U22" i="6"/>
  <c r="T22" i="6"/>
  <c r="S22" i="6"/>
  <c r="R22" i="6"/>
  <c r="Q22" i="6"/>
  <c r="P22" i="6"/>
  <c r="O22" i="6"/>
  <c r="N22" i="6"/>
  <c r="M22" i="6"/>
  <c r="L22" i="6"/>
  <c r="K22" i="6"/>
  <c r="J22" i="6"/>
  <c r="I22" i="6"/>
  <c r="H22" i="6"/>
  <c r="G22" i="6"/>
  <c r="F22" i="6"/>
  <c r="E22" i="6"/>
  <c r="D22" i="6"/>
  <c r="C22" i="6"/>
  <c r="B22" i="6"/>
  <c r="U21" i="6"/>
  <c r="T21" i="6"/>
  <c r="S21" i="6"/>
  <c r="R21" i="6"/>
  <c r="Q21" i="6"/>
  <c r="P21" i="6"/>
  <c r="O21" i="6"/>
  <c r="N21" i="6"/>
  <c r="M21" i="6"/>
  <c r="L21" i="6"/>
  <c r="K21" i="6"/>
  <c r="J21" i="6"/>
  <c r="I21" i="6"/>
  <c r="H21" i="6"/>
  <c r="G21" i="6"/>
  <c r="F21" i="6"/>
  <c r="E21" i="6"/>
  <c r="D21" i="6"/>
  <c r="C21" i="6"/>
  <c r="B21" i="6"/>
  <c r="U20" i="6"/>
  <c r="T20" i="6"/>
  <c r="S20" i="6"/>
  <c r="R20" i="6"/>
  <c r="Q20" i="6"/>
  <c r="P20" i="6"/>
  <c r="O20" i="6"/>
  <c r="N20" i="6"/>
  <c r="M20" i="6"/>
  <c r="L20" i="6"/>
  <c r="K20" i="6"/>
  <c r="J20" i="6"/>
  <c r="I20" i="6"/>
  <c r="H20" i="6"/>
  <c r="G20" i="6"/>
  <c r="F20" i="6"/>
  <c r="E20" i="6"/>
  <c r="D20" i="6"/>
  <c r="C20" i="6"/>
  <c r="B20" i="6"/>
  <c r="U19" i="6"/>
  <c r="T19" i="6"/>
  <c r="S19" i="6"/>
  <c r="R19" i="6"/>
  <c r="Q19" i="6"/>
  <c r="P19" i="6"/>
  <c r="O19" i="6"/>
  <c r="N19" i="6"/>
  <c r="M19" i="6"/>
  <c r="L19" i="6"/>
  <c r="K19" i="6"/>
  <c r="J19" i="6"/>
  <c r="I19" i="6"/>
  <c r="H19" i="6"/>
  <c r="G19" i="6"/>
  <c r="F19" i="6"/>
  <c r="E19" i="6"/>
  <c r="D19" i="6"/>
  <c r="C19" i="6"/>
  <c r="B19" i="6"/>
  <c r="U18" i="6"/>
  <c r="T18" i="6"/>
  <c r="S18" i="6"/>
  <c r="R18" i="6"/>
  <c r="Q18" i="6"/>
  <c r="P18" i="6"/>
  <c r="O18" i="6"/>
  <c r="N18" i="6"/>
  <c r="M18" i="6"/>
  <c r="L18" i="6"/>
  <c r="K18" i="6"/>
  <c r="J18" i="6"/>
  <c r="I18" i="6"/>
  <c r="H18" i="6"/>
  <c r="G18" i="6"/>
  <c r="F18" i="6"/>
  <c r="E18" i="6"/>
  <c r="D18" i="6"/>
  <c r="C18" i="6"/>
  <c r="B18" i="6"/>
  <c r="U17" i="6"/>
  <c r="T17" i="6"/>
  <c r="S17" i="6"/>
  <c r="R17" i="6"/>
  <c r="Q17" i="6"/>
  <c r="P17" i="6"/>
  <c r="O17" i="6"/>
  <c r="N17" i="6"/>
  <c r="M17" i="6"/>
  <c r="L17" i="6"/>
  <c r="K17" i="6"/>
  <c r="J17" i="6"/>
  <c r="I17" i="6"/>
  <c r="H17" i="6"/>
  <c r="G17" i="6"/>
  <c r="F17" i="6"/>
  <c r="E17" i="6"/>
  <c r="D17" i="6"/>
  <c r="C17" i="6"/>
  <c r="B17" i="6"/>
  <c r="U16" i="6"/>
  <c r="T16" i="6"/>
  <c r="S16" i="6"/>
  <c r="R16" i="6"/>
  <c r="Q16" i="6"/>
  <c r="P16" i="6"/>
  <c r="O16" i="6"/>
  <c r="N16" i="6"/>
  <c r="M16" i="6"/>
  <c r="L16" i="6"/>
  <c r="K16" i="6"/>
  <c r="J16" i="6"/>
  <c r="I16" i="6"/>
  <c r="H16" i="6"/>
  <c r="G16" i="6"/>
  <c r="F16" i="6"/>
  <c r="E16" i="6"/>
  <c r="D16" i="6"/>
  <c r="C16" i="6"/>
  <c r="B16" i="6"/>
  <c r="U15" i="6"/>
  <c r="T15" i="6"/>
  <c r="S15" i="6"/>
  <c r="R15" i="6"/>
  <c r="Q15" i="6"/>
  <c r="P15" i="6"/>
  <c r="O15" i="6"/>
  <c r="N15" i="6"/>
  <c r="M15" i="6"/>
  <c r="L15" i="6"/>
  <c r="K15" i="6"/>
  <c r="J15" i="6"/>
  <c r="I15" i="6"/>
  <c r="H15" i="6"/>
  <c r="G15" i="6"/>
  <c r="F15" i="6"/>
  <c r="E15" i="6"/>
  <c r="D15" i="6"/>
  <c r="C15" i="6"/>
  <c r="B15" i="6"/>
  <c r="U14" i="6"/>
  <c r="T14" i="6"/>
  <c r="S14" i="6"/>
  <c r="R14" i="6"/>
  <c r="Q14" i="6"/>
  <c r="P14" i="6"/>
  <c r="O14" i="6"/>
  <c r="N14" i="6"/>
  <c r="M14" i="6"/>
  <c r="L14" i="6"/>
  <c r="K14" i="6"/>
  <c r="J14" i="6"/>
  <c r="I14" i="6"/>
  <c r="H14" i="6"/>
  <c r="G14" i="6"/>
  <c r="F14" i="6"/>
  <c r="E14" i="6"/>
  <c r="D14" i="6"/>
  <c r="C14" i="6"/>
  <c r="B14" i="6"/>
  <c r="U13" i="6"/>
  <c r="T13" i="6"/>
  <c r="S13" i="6"/>
  <c r="R13" i="6"/>
  <c r="Q13" i="6"/>
  <c r="P13" i="6"/>
  <c r="O13" i="6"/>
  <c r="N13" i="6"/>
  <c r="M13" i="6"/>
  <c r="L13" i="6"/>
  <c r="K13" i="6"/>
  <c r="J13" i="6"/>
  <c r="I13" i="6"/>
  <c r="H13" i="6"/>
  <c r="G13" i="6"/>
  <c r="F13" i="6"/>
  <c r="E13" i="6"/>
  <c r="D13" i="6"/>
  <c r="C13" i="6"/>
  <c r="B13" i="6"/>
  <c r="U12" i="6"/>
  <c r="T12" i="6"/>
  <c r="S12" i="6"/>
  <c r="R12" i="6"/>
  <c r="Q12" i="6"/>
  <c r="P12" i="6"/>
  <c r="O12" i="6"/>
  <c r="N12" i="6"/>
  <c r="M12" i="6"/>
  <c r="L12" i="6"/>
  <c r="K12" i="6"/>
  <c r="J12" i="6"/>
  <c r="I12" i="6"/>
  <c r="H12" i="6"/>
  <c r="G12" i="6"/>
  <c r="F12" i="6"/>
  <c r="E12" i="6"/>
  <c r="D12" i="6"/>
  <c r="C12" i="6"/>
  <c r="B12" i="6"/>
  <c r="U11" i="6"/>
  <c r="T11" i="6"/>
  <c r="S11" i="6"/>
  <c r="R11" i="6"/>
  <c r="Q11" i="6"/>
  <c r="P11" i="6"/>
  <c r="O11" i="6"/>
  <c r="N11" i="6"/>
  <c r="M11" i="6"/>
  <c r="L11" i="6"/>
  <c r="K11" i="6"/>
  <c r="J11" i="6"/>
  <c r="I11" i="6"/>
  <c r="H11" i="6"/>
  <c r="G11" i="6"/>
  <c r="F11" i="6"/>
  <c r="E11" i="6"/>
  <c r="D11" i="6"/>
  <c r="C11" i="6"/>
  <c r="B11" i="6"/>
  <c r="U10" i="6"/>
  <c r="T10" i="6"/>
  <c r="S10" i="6"/>
  <c r="R10" i="6"/>
  <c r="Q10" i="6"/>
  <c r="P10" i="6"/>
  <c r="O10" i="6"/>
  <c r="N10" i="6"/>
  <c r="M10" i="6"/>
  <c r="L10" i="6"/>
  <c r="K10" i="6"/>
  <c r="J10" i="6"/>
  <c r="I10" i="6"/>
  <c r="H10" i="6"/>
  <c r="G10" i="6"/>
  <c r="F10" i="6"/>
  <c r="E10" i="6"/>
  <c r="D10" i="6"/>
  <c r="C10" i="6"/>
  <c r="B10" i="6"/>
  <c r="U9" i="6"/>
  <c r="T9" i="6"/>
  <c r="S9" i="6"/>
  <c r="R9" i="6"/>
  <c r="Q9" i="6"/>
  <c r="P9" i="6"/>
  <c r="O9" i="6"/>
  <c r="N9" i="6"/>
  <c r="M9" i="6"/>
  <c r="L9" i="6"/>
  <c r="K9" i="6"/>
  <c r="J9" i="6"/>
  <c r="I9" i="6"/>
  <c r="H9" i="6"/>
  <c r="G9" i="6"/>
  <c r="F9" i="6"/>
  <c r="E9" i="6"/>
  <c r="D9" i="6"/>
  <c r="C9" i="6"/>
  <c r="B9" i="6"/>
  <c r="U8" i="6"/>
  <c r="T8" i="6"/>
  <c r="S8" i="6"/>
  <c r="R8" i="6"/>
  <c r="Q8" i="6"/>
  <c r="P8" i="6"/>
  <c r="O8" i="6"/>
  <c r="N8" i="6"/>
  <c r="M8" i="6"/>
  <c r="L8" i="6"/>
  <c r="K8" i="6"/>
  <c r="J8" i="6"/>
  <c r="I8" i="6"/>
  <c r="H8" i="6"/>
  <c r="G8" i="6"/>
  <c r="F8" i="6"/>
  <c r="E8" i="6"/>
  <c r="D8" i="6"/>
  <c r="C8" i="6"/>
  <c r="B8" i="6"/>
  <c r="U7" i="6"/>
  <c r="T7" i="6"/>
  <c r="S7" i="6"/>
  <c r="R7" i="6"/>
  <c r="Q7" i="6"/>
  <c r="P7" i="6"/>
  <c r="O7" i="6"/>
  <c r="N7" i="6"/>
  <c r="M7" i="6"/>
  <c r="L7" i="6"/>
  <c r="K7" i="6"/>
  <c r="J7" i="6"/>
  <c r="I7" i="6"/>
  <c r="H7" i="6"/>
  <c r="G7" i="6"/>
  <c r="F7" i="6"/>
  <c r="E7" i="6"/>
  <c r="D7" i="6"/>
  <c r="C7" i="6"/>
  <c r="B7" i="6"/>
  <c r="U6" i="6"/>
  <c r="T6" i="6"/>
  <c r="S6" i="6"/>
  <c r="R6" i="6"/>
  <c r="Q6" i="6"/>
  <c r="P6" i="6"/>
  <c r="O6" i="6"/>
  <c r="N6" i="6"/>
  <c r="M6" i="6"/>
  <c r="L6" i="6"/>
  <c r="K6" i="6"/>
  <c r="J6" i="6"/>
  <c r="I6" i="6"/>
  <c r="H6" i="6"/>
  <c r="G6" i="6"/>
  <c r="F6" i="6"/>
  <c r="E6" i="6"/>
  <c r="D6" i="6"/>
  <c r="C6" i="6"/>
  <c r="B6" i="6"/>
  <c r="U5" i="6"/>
  <c r="T5" i="6"/>
  <c r="S5" i="6"/>
  <c r="R5" i="6"/>
  <c r="Q5" i="6"/>
  <c r="P5" i="6"/>
  <c r="O5" i="6"/>
  <c r="N5" i="6"/>
  <c r="M5" i="6"/>
  <c r="L5" i="6"/>
  <c r="K5" i="6"/>
  <c r="J5" i="6"/>
  <c r="I5" i="6"/>
  <c r="H5" i="6"/>
  <c r="G5" i="6"/>
  <c r="F5" i="6"/>
  <c r="E5" i="6"/>
  <c r="D5" i="6"/>
  <c r="C5" i="6"/>
  <c r="B5" i="6"/>
  <c r="U4" i="6"/>
  <c r="T4" i="6"/>
  <c r="S4" i="6"/>
  <c r="R4" i="6"/>
  <c r="Q4" i="6"/>
  <c r="P4" i="6"/>
  <c r="O4" i="6"/>
  <c r="N4" i="6"/>
  <c r="M4" i="6"/>
  <c r="L4" i="6"/>
  <c r="K4" i="6"/>
  <c r="J4" i="6"/>
  <c r="I4" i="6"/>
  <c r="H4" i="6"/>
  <c r="G4" i="6"/>
  <c r="F4" i="6"/>
  <c r="E4" i="6"/>
  <c r="D4" i="6"/>
  <c r="C4" i="6"/>
  <c r="B4" i="6"/>
  <c r="B6" i="66"/>
  <c r="C6" i="66"/>
  <c r="D6" i="66"/>
  <c r="E6" i="66"/>
  <c r="F6" i="66"/>
  <c r="G6" i="66"/>
  <c r="H6" i="66"/>
  <c r="I6" i="66"/>
  <c r="J6" i="66"/>
  <c r="K6" i="66"/>
  <c r="L6" i="66"/>
  <c r="M6" i="66"/>
  <c r="B7" i="66"/>
  <c r="C7" i="66"/>
  <c r="D7" i="66"/>
  <c r="E7" i="66"/>
  <c r="F7" i="66"/>
  <c r="G7" i="66"/>
  <c r="H7" i="66"/>
  <c r="I7" i="66"/>
  <c r="J7" i="66"/>
  <c r="K7" i="66"/>
  <c r="L7" i="66"/>
  <c r="M7" i="66"/>
  <c r="B8" i="66"/>
  <c r="C8" i="66"/>
  <c r="D8" i="66"/>
  <c r="E8" i="66"/>
  <c r="F8" i="66"/>
  <c r="G8" i="66"/>
  <c r="H8" i="66"/>
  <c r="I8" i="66"/>
  <c r="J8" i="66"/>
  <c r="K8" i="66"/>
  <c r="L8" i="66"/>
  <c r="M8" i="66"/>
  <c r="B9" i="66"/>
  <c r="C9" i="66"/>
  <c r="D9" i="66"/>
  <c r="E9" i="66"/>
  <c r="F9" i="66"/>
  <c r="G9" i="66"/>
  <c r="H9" i="66"/>
  <c r="I9" i="66"/>
  <c r="J9" i="66"/>
  <c r="K9" i="66"/>
  <c r="L9" i="66"/>
  <c r="M9" i="66"/>
  <c r="B10" i="66"/>
  <c r="C10" i="66"/>
  <c r="D10" i="66"/>
  <c r="E10" i="66"/>
  <c r="F10" i="66"/>
  <c r="G10" i="66"/>
  <c r="H10" i="66"/>
  <c r="I10" i="66"/>
  <c r="J10" i="66"/>
  <c r="K10" i="66"/>
  <c r="L10" i="66"/>
  <c r="M10" i="66"/>
  <c r="B11" i="66"/>
  <c r="C11" i="66"/>
  <c r="D11" i="66"/>
  <c r="E11" i="66"/>
  <c r="F11" i="66"/>
  <c r="G11" i="66"/>
  <c r="H11" i="66"/>
  <c r="I11" i="66"/>
  <c r="J11" i="66"/>
  <c r="K11" i="66"/>
  <c r="L11" i="66"/>
  <c r="M11" i="66"/>
  <c r="B12" i="66"/>
  <c r="C12" i="66"/>
  <c r="D12" i="66"/>
  <c r="E12" i="66"/>
  <c r="F12" i="66"/>
  <c r="G12" i="66"/>
  <c r="H12" i="66"/>
  <c r="I12" i="66"/>
  <c r="J12" i="66"/>
  <c r="K12" i="66"/>
  <c r="L12" i="66"/>
  <c r="M12" i="66"/>
  <c r="B13" i="66"/>
  <c r="C13" i="66"/>
  <c r="D13" i="66"/>
  <c r="E13" i="66"/>
  <c r="F13" i="66"/>
  <c r="G13" i="66"/>
  <c r="H13" i="66"/>
  <c r="I13" i="66"/>
  <c r="J13" i="66"/>
  <c r="K13" i="66"/>
  <c r="L13" i="66"/>
  <c r="M13" i="66"/>
  <c r="B14" i="66"/>
  <c r="C14" i="66"/>
  <c r="D14" i="66"/>
  <c r="E14" i="66"/>
  <c r="F14" i="66"/>
  <c r="G14" i="66"/>
  <c r="H14" i="66"/>
  <c r="I14" i="66"/>
  <c r="J14" i="66"/>
  <c r="K14" i="66"/>
  <c r="L14" i="66"/>
  <c r="M14" i="66"/>
  <c r="B15" i="66"/>
  <c r="C15" i="66"/>
  <c r="D15" i="66"/>
  <c r="E15" i="66"/>
  <c r="F15" i="66"/>
  <c r="G15" i="66"/>
  <c r="H15" i="66"/>
  <c r="I15" i="66"/>
  <c r="J15" i="66"/>
  <c r="K15" i="66"/>
  <c r="L15" i="66"/>
  <c r="M15" i="66"/>
  <c r="B16" i="66"/>
  <c r="C16" i="66"/>
  <c r="D16" i="66"/>
  <c r="E16" i="66"/>
  <c r="F16" i="66"/>
  <c r="G16" i="66"/>
  <c r="H16" i="66"/>
  <c r="I16" i="66"/>
  <c r="J16" i="66"/>
  <c r="K16" i="66"/>
  <c r="L16" i="66"/>
  <c r="M16" i="66"/>
  <c r="B17" i="66"/>
  <c r="C17" i="66"/>
  <c r="D17" i="66"/>
  <c r="E17" i="66"/>
  <c r="F17" i="66"/>
  <c r="G17" i="66"/>
  <c r="H17" i="66"/>
  <c r="I17" i="66"/>
  <c r="J17" i="66"/>
  <c r="K17" i="66"/>
  <c r="L17" i="66"/>
  <c r="M17" i="66"/>
  <c r="B18" i="66"/>
  <c r="C18" i="66"/>
  <c r="D18" i="66"/>
  <c r="E18" i="66"/>
  <c r="F18" i="66"/>
  <c r="G18" i="66"/>
  <c r="H18" i="66"/>
  <c r="I18" i="66"/>
  <c r="J18" i="66"/>
  <c r="K18" i="66"/>
  <c r="L18" i="66"/>
  <c r="M18" i="66"/>
  <c r="B19" i="66"/>
  <c r="C19" i="66"/>
  <c r="D19" i="66"/>
  <c r="E19" i="66"/>
  <c r="F19" i="66"/>
  <c r="G19" i="66"/>
  <c r="H19" i="66"/>
  <c r="I19" i="66"/>
  <c r="J19" i="66"/>
  <c r="K19" i="66"/>
  <c r="L19" i="66"/>
  <c r="M19" i="66"/>
  <c r="B20" i="66"/>
  <c r="C20" i="66"/>
  <c r="D20" i="66"/>
  <c r="E20" i="66"/>
  <c r="F20" i="66"/>
  <c r="G20" i="66"/>
  <c r="H20" i="66"/>
  <c r="I20" i="66"/>
  <c r="J20" i="66"/>
  <c r="K20" i="66"/>
  <c r="L20" i="66"/>
  <c r="M20" i="66"/>
  <c r="B21" i="66"/>
  <c r="C21" i="66"/>
  <c r="D21" i="66"/>
  <c r="E21" i="66"/>
  <c r="F21" i="66"/>
  <c r="G21" i="66"/>
  <c r="H21" i="66"/>
  <c r="I21" i="66"/>
  <c r="J21" i="66"/>
  <c r="K21" i="66"/>
  <c r="L21" i="66"/>
  <c r="M21" i="66"/>
  <c r="B22" i="66"/>
  <c r="C22" i="66"/>
  <c r="D22" i="66"/>
  <c r="E22" i="66"/>
  <c r="F22" i="66"/>
  <c r="G22" i="66"/>
  <c r="H22" i="66"/>
  <c r="I22" i="66"/>
  <c r="J22" i="66"/>
  <c r="K22" i="66"/>
  <c r="L22" i="66"/>
  <c r="M22" i="66"/>
  <c r="B23" i="66"/>
  <c r="C23" i="66"/>
  <c r="D23" i="66"/>
  <c r="E23" i="66"/>
  <c r="F23" i="66"/>
  <c r="G23" i="66"/>
  <c r="H23" i="66"/>
  <c r="I23" i="66"/>
  <c r="J23" i="66"/>
  <c r="K23" i="66"/>
  <c r="L23" i="66"/>
  <c r="M23" i="66"/>
  <c r="B24" i="66"/>
  <c r="C24" i="66"/>
  <c r="D24" i="66"/>
  <c r="E24" i="66"/>
  <c r="F24" i="66"/>
  <c r="G24" i="66"/>
  <c r="H24" i="66"/>
  <c r="I24" i="66"/>
  <c r="J24" i="66"/>
  <c r="K24" i="66"/>
  <c r="L24" i="66"/>
  <c r="M24" i="66"/>
  <c r="B25" i="66"/>
  <c r="C25" i="66"/>
  <c r="D25" i="66"/>
  <c r="E25" i="66"/>
  <c r="F25" i="66"/>
  <c r="G25" i="66"/>
  <c r="H25" i="66"/>
  <c r="I25" i="66"/>
  <c r="J25" i="66"/>
  <c r="K25" i="66"/>
  <c r="L25" i="66"/>
  <c r="M25" i="66"/>
  <c r="B26" i="66"/>
  <c r="C26" i="66"/>
  <c r="D26" i="66"/>
  <c r="E26" i="66"/>
  <c r="F26" i="66"/>
  <c r="G26" i="66"/>
  <c r="H26" i="66"/>
  <c r="I26" i="66"/>
  <c r="J26" i="66"/>
  <c r="K26" i="66"/>
  <c r="L26" i="66"/>
  <c r="M26" i="66"/>
  <c r="B27" i="66"/>
  <c r="C27" i="66"/>
  <c r="D27" i="66"/>
  <c r="E27" i="66"/>
  <c r="F27" i="66"/>
  <c r="G27" i="66"/>
  <c r="H27" i="66"/>
  <c r="I27" i="66"/>
  <c r="J27" i="66"/>
  <c r="K27" i="66"/>
  <c r="L27" i="66"/>
  <c r="M27" i="66"/>
  <c r="B28" i="66"/>
  <c r="C28" i="66"/>
  <c r="D28" i="66"/>
  <c r="E28" i="66"/>
  <c r="F28" i="66"/>
  <c r="G28" i="66"/>
  <c r="H28" i="66"/>
  <c r="I28" i="66"/>
  <c r="J28" i="66"/>
  <c r="K28" i="66"/>
  <c r="L28" i="66"/>
  <c r="M28" i="66"/>
  <c r="B29" i="66"/>
  <c r="C29" i="66"/>
  <c r="D29" i="66"/>
  <c r="E29" i="66"/>
  <c r="F29" i="66"/>
  <c r="G29" i="66"/>
  <c r="H29" i="66"/>
  <c r="I29" i="66"/>
  <c r="J29" i="66"/>
  <c r="K29" i="66"/>
  <c r="L29" i="66"/>
  <c r="M29" i="66"/>
  <c r="B30" i="66"/>
  <c r="C30" i="66"/>
  <c r="D30" i="66"/>
  <c r="E30" i="66"/>
  <c r="F30" i="66"/>
  <c r="G30" i="66"/>
  <c r="H30" i="66"/>
  <c r="I30" i="66"/>
  <c r="J30" i="66"/>
  <c r="K30" i="66"/>
  <c r="L30" i="66"/>
  <c r="M30" i="66"/>
  <c r="B31" i="66"/>
  <c r="C31" i="66"/>
  <c r="D31" i="66"/>
  <c r="E31" i="66"/>
  <c r="F31" i="66"/>
  <c r="G31" i="66"/>
  <c r="H31" i="66"/>
  <c r="I31" i="66"/>
  <c r="J31" i="66"/>
  <c r="K31" i="66"/>
  <c r="L31" i="66"/>
  <c r="M31" i="66"/>
  <c r="B32" i="66"/>
  <c r="C32" i="66"/>
  <c r="D32" i="66"/>
  <c r="E32" i="66"/>
  <c r="F32" i="66"/>
  <c r="G32" i="66"/>
  <c r="H32" i="66"/>
  <c r="I32" i="66"/>
  <c r="J32" i="66"/>
  <c r="K32" i="66"/>
  <c r="L32" i="66"/>
  <c r="M32" i="66"/>
  <c r="B33" i="66"/>
  <c r="C33" i="66"/>
  <c r="D33" i="66"/>
  <c r="E33" i="66"/>
  <c r="F33" i="66"/>
  <c r="G33" i="66"/>
  <c r="H33" i="66"/>
  <c r="I33" i="66"/>
  <c r="J33" i="66"/>
  <c r="K33" i="66"/>
  <c r="L33" i="66"/>
  <c r="M33" i="66"/>
  <c r="B34" i="66"/>
  <c r="C34" i="66"/>
  <c r="D34" i="66"/>
  <c r="E34" i="66"/>
  <c r="F34" i="66"/>
  <c r="G34" i="66"/>
  <c r="H34" i="66"/>
  <c r="I34" i="66"/>
  <c r="J34" i="66"/>
  <c r="K34" i="66"/>
  <c r="L34" i="66"/>
  <c r="M34" i="66"/>
  <c r="B35" i="66"/>
  <c r="C35" i="66"/>
  <c r="D35" i="66"/>
  <c r="E35" i="66"/>
  <c r="F35" i="66"/>
  <c r="G35" i="66"/>
  <c r="H35" i="66"/>
  <c r="I35" i="66"/>
  <c r="J35" i="66"/>
  <c r="K35" i="66"/>
  <c r="L35" i="66"/>
  <c r="M35" i="66"/>
  <c r="B36" i="66"/>
  <c r="C36" i="66"/>
  <c r="D36" i="66"/>
  <c r="E36" i="66"/>
  <c r="F36" i="66"/>
  <c r="G36" i="66"/>
  <c r="H36" i="66"/>
  <c r="I36" i="66"/>
  <c r="J36" i="66"/>
  <c r="K36" i="66"/>
  <c r="L36" i="66"/>
  <c r="M36" i="66"/>
  <c r="B37" i="66"/>
  <c r="C37" i="66"/>
  <c r="D37" i="66"/>
  <c r="E37" i="66"/>
  <c r="F37" i="66"/>
  <c r="G37" i="66"/>
  <c r="H37" i="66"/>
  <c r="I37" i="66"/>
  <c r="J37" i="66"/>
  <c r="K37" i="66"/>
  <c r="L37" i="66"/>
  <c r="M37" i="66"/>
  <c r="B38" i="66"/>
  <c r="C38" i="66"/>
  <c r="D38" i="66"/>
  <c r="E38" i="66"/>
  <c r="F38" i="66"/>
  <c r="G38" i="66"/>
  <c r="H38" i="66"/>
  <c r="I38" i="66"/>
  <c r="J38" i="66"/>
  <c r="K38" i="66"/>
  <c r="L38" i="66"/>
  <c r="M38" i="66"/>
  <c r="B39" i="66"/>
  <c r="C39" i="66"/>
  <c r="D39" i="66"/>
  <c r="E39" i="66"/>
  <c r="F39" i="66"/>
  <c r="G39" i="66"/>
  <c r="H39" i="66"/>
  <c r="I39" i="66"/>
  <c r="J39" i="66"/>
  <c r="K39" i="66"/>
  <c r="L39" i="66"/>
  <c r="M39" i="66"/>
  <c r="B40" i="66"/>
  <c r="C40" i="66"/>
  <c r="D40" i="66"/>
  <c r="E40" i="66"/>
  <c r="F40" i="66"/>
  <c r="G40" i="66"/>
  <c r="H40" i="66"/>
  <c r="I40" i="66"/>
  <c r="J40" i="66"/>
  <c r="K40" i="66"/>
  <c r="L40" i="66"/>
  <c r="M40" i="66"/>
  <c r="B41" i="66"/>
  <c r="C41" i="66"/>
  <c r="D41" i="66"/>
  <c r="E41" i="66"/>
  <c r="F41" i="66"/>
  <c r="G41" i="66"/>
  <c r="H41" i="66"/>
  <c r="I41" i="66"/>
  <c r="J41" i="66"/>
  <c r="K41" i="66"/>
  <c r="L41" i="66"/>
  <c r="M41" i="66"/>
  <c r="B42" i="66"/>
  <c r="C42" i="66"/>
  <c r="D42" i="66"/>
  <c r="E42" i="66"/>
  <c r="F42" i="66"/>
  <c r="G42" i="66"/>
  <c r="H42" i="66"/>
  <c r="I42" i="66"/>
  <c r="J42" i="66"/>
  <c r="K42" i="66"/>
  <c r="L42" i="66"/>
  <c r="M42" i="66"/>
  <c r="B43" i="66"/>
  <c r="C43" i="66"/>
  <c r="D43" i="66"/>
  <c r="E43" i="66"/>
  <c r="F43" i="66"/>
  <c r="G43" i="66"/>
  <c r="H43" i="66"/>
  <c r="I43" i="66"/>
  <c r="J43" i="66"/>
  <c r="K43" i="66"/>
  <c r="L43" i="66"/>
  <c r="M43" i="66"/>
  <c r="B44" i="66"/>
  <c r="C44" i="66"/>
  <c r="D44" i="66"/>
  <c r="E44" i="66"/>
  <c r="F44" i="66"/>
  <c r="G44" i="66"/>
  <c r="H44" i="66"/>
  <c r="I44" i="66"/>
  <c r="J44" i="66"/>
  <c r="K44" i="66"/>
  <c r="L44" i="66"/>
  <c r="M44" i="66"/>
  <c r="B45" i="66"/>
  <c r="C45" i="66"/>
  <c r="D45" i="66"/>
  <c r="E45" i="66"/>
  <c r="F45" i="66"/>
  <c r="G45" i="66"/>
  <c r="H45" i="66"/>
  <c r="I45" i="66"/>
  <c r="J45" i="66"/>
  <c r="K45" i="66"/>
  <c r="L45" i="66"/>
  <c r="M45" i="66"/>
  <c r="B46" i="66"/>
  <c r="C46" i="66"/>
  <c r="D46" i="66"/>
  <c r="E46" i="66"/>
  <c r="F46" i="66"/>
  <c r="G46" i="66"/>
  <c r="H46" i="66"/>
  <c r="I46" i="66"/>
  <c r="J46" i="66"/>
  <c r="K46" i="66"/>
  <c r="L46" i="66"/>
  <c r="M46" i="66"/>
  <c r="B47" i="66"/>
  <c r="C47" i="66"/>
  <c r="D47" i="66"/>
  <c r="E47" i="66"/>
  <c r="F47" i="66"/>
  <c r="G47" i="66"/>
  <c r="H47" i="66"/>
  <c r="I47" i="66"/>
  <c r="J47" i="66"/>
  <c r="K47" i="66"/>
  <c r="L47" i="66"/>
  <c r="M47" i="66"/>
  <c r="B48" i="66"/>
  <c r="C48" i="66"/>
  <c r="D48" i="66"/>
  <c r="E48" i="66"/>
  <c r="F48" i="66"/>
  <c r="G48" i="66"/>
  <c r="H48" i="66"/>
  <c r="I48" i="66"/>
  <c r="J48" i="66"/>
  <c r="K48" i="66"/>
  <c r="L48" i="66"/>
  <c r="M48" i="66"/>
  <c r="B49" i="66"/>
  <c r="C49" i="66"/>
  <c r="D49" i="66"/>
  <c r="E49" i="66"/>
  <c r="F49" i="66"/>
  <c r="G49" i="66"/>
  <c r="H49" i="66"/>
  <c r="I49" i="66"/>
  <c r="J49" i="66"/>
  <c r="K49" i="66"/>
  <c r="L49" i="66"/>
  <c r="M49" i="66"/>
  <c r="B50" i="66"/>
  <c r="C50" i="66"/>
  <c r="D50" i="66"/>
  <c r="E50" i="66"/>
  <c r="F50" i="66"/>
  <c r="G50" i="66"/>
  <c r="H50" i="66"/>
  <c r="I50" i="66"/>
  <c r="J50" i="66"/>
  <c r="K50" i="66"/>
  <c r="L50" i="66"/>
  <c r="M50" i="66"/>
  <c r="B51" i="66"/>
  <c r="C51" i="66"/>
  <c r="D51" i="66"/>
  <c r="E51" i="66"/>
  <c r="F51" i="66"/>
  <c r="G51" i="66"/>
  <c r="H51" i="66"/>
  <c r="I51" i="66"/>
  <c r="J51" i="66"/>
  <c r="K51" i="66"/>
  <c r="L51" i="66"/>
  <c r="M51" i="66"/>
  <c r="B52" i="66"/>
  <c r="C52" i="66"/>
  <c r="D52" i="66"/>
  <c r="E52" i="66"/>
  <c r="F52" i="66"/>
  <c r="G52" i="66"/>
  <c r="H52" i="66"/>
  <c r="I52" i="66"/>
  <c r="J52" i="66"/>
  <c r="K52" i="66"/>
  <c r="L52" i="66"/>
  <c r="M52" i="66"/>
  <c r="B53" i="66"/>
  <c r="C53" i="66"/>
  <c r="D53" i="66"/>
  <c r="E53" i="66"/>
  <c r="F53" i="66"/>
  <c r="G53" i="66"/>
  <c r="H53" i="66"/>
  <c r="I53" i="66"/>
  <c r="J53" i="66"/>
  <c r="K53" i="66"/>
  <c r="L53" i="66"/>
  <c r="M53" i="66"/>
  <c r="B54" i="66"/>
  <c r="C54" i="66"/>
  <c r="D54" i="66"/>
  <c r="E54" i="66"/>
  <c r="F54" i="66"/>
  <c r="G54" i="66"/>
  <c r="H54" i="66"/>
  <c r="I54" i="66"/>
  <c r="J54" i="66"/>
  <c r="K54" i="66"/>
  <c r="L54" i="66"/>
  <c r="M54" i="66"/>
  <c r="B55" i="66"/>
  <c r="C55" i="66"/>
  <c r="D55" i="66"/>
  <c r="E55" i="66"/>
  <c r="F55" i="66"/>
  <c r="G55" i="66"/>
  <c r="H55" i="66"/>
  <c r="I55" i="66"/>
  <c r="J55" i="66"/>
  <c r="K55" i="66"/>
  <c r="L55" i="66"/>
  <c r="M55" i="66"/>
  <c r="B56" i="66"/>
  <c r="C56" i="66"/>
  <c r="D56" i="66"/>
  <c r="E56" i="66"/>
  <c r="F56" i="66"/>
  <c r="G56" i="66"/>
  <c r="H56" i="66"/>
  <c r="I56" i="66"/>
  <c r="J56" i="66"/>
  <c r="K56" i="66"/>
  <c r="L56" i="66"/>
  <c r="M56" i="66"/>
  <c r="B57" i="66"/>
  <c r="C57" i="66"/>
  <c r="D57" i="66"/>
  <c r="E57" i="66"/>
  <c r="F57" i="66"/>
  <c r="G57" i="66"/>
  <c r="H57" i="66"/>
  <c r="I57" i="66"/>
  <c r="J57" i="66"/>
  <c r="K57" i="66"/>
  <c r="L57" i="66"/>
  <c r="M57" i="66"/>
  <c r="B58" i="66"/>
  <c r="C58" i="66"/>
  <c r="D58" i="66"/>
  <c r="E58" i="66"/>
  <c r="F58" i="66"/>
  <c r="G58" i="66"/>
  <c r="H58" i="66"/>
  <c r="I58" i="66"/>
  <c r="J58" i="66"/>
  <c r="K58" i="66"/>
  <c r="L58" i="66"/>
  <c r="M58" i="66"/>
  <c r="C5" i="66"/>
  <c r="D5" i="66"/>
  <c r="E5" i="66"/>
  <c r="F5" i="66"/>
  <c r="G5" i="66"/>
  <c r="H5" i="66"/>
  <c r="I5" i="66"/>
  <c r="J5" i="66"/>
  <c r="K5" i="66"/>
  <c r="L5" i="66"/>
  <c r="M5" i="66"/>
  <c r="B5" i="66"/>
  <c r="B6" i="60" l="1"/>
  <c r="C6" i="60"/>
  <c r="D6" i="60"/>
  <c r="E6" i="60"/>
  <c r="F6" i="60"/>
  <c r="G6" i="60"/>
  <c r="H6" i="60"/>
  <c r="I6" i="60"/>
  <c r="J6" i="60"/>
  <c r="K6" i="60"/>
  <c r="L6" i="60"/>
  <c r="M6" i="60"/>
  <c r="N6" i="60"/>
  <c r="O6" i="60"/>
  <c r="P6" i="60"/>
  <c r="Q6" i="60"/>
  <c r="R6" i="60"/>
  <c r="S6" i="60"/>
  <c r="B7" i="60"/>
  <c r="C7" i="60"/>
  <c r="D7" i="60"/>
  <c r="E7" i="60"/>
  <c r="F7" i="60"/>
  <c r="G7" i="60"/>
  <c r="H7" i="60"/>
  <c r="I7" i="60"/>
  <c r="J7" i="60"/>
  <c r="K7" i="60"/>
  <c r="L7" i="60"/>
  <c r="M7" i="60"/>
  <c r="N7" i="60"/>
  <c r="O7" i="60"/>
  <c r="P7" i="60"/>
  <c r="Q7" i="60"/>
  <c r="R7" i="60"/>
  <c r="S7" i="60"/>
  <c r="B8" i="60"/>
  <c r="C8" i="60"/>
  <c r="D8" i="60"/>
  <c r="E8" i="60"/>
  <c r="F8" i="60"/>
  <c r="G8" i="60"/>
  <c r="H8" i="60"/>
  <c r="I8" i="60"/>
  <c r="J8" i="60"/>
  <c r="K8" i="60"/>
  <c r="L8" i="60"/>
  <c r="M8" i="60"/>
  <c r="N8" i="60"/>
  <c r="O8" i="60"/>
  <c r="P8" i="60"/>
  <c r="Q8" i="60"/>
  <c r="R8" i="60"/>
  <c r="S8" i="60"/>
  <c r="B9" i="60"/>
  <c r="C9" i="60"/>
  <c r="D9" i="60"/>
  <c r="E9" i="60"/>
  <c r="F9" i="60"/>
  <c r="G9" i="60"/>
  <c r="H9" i="60"/>
  <c r="I9" i="60"/>
  <c r="J9" i="60"/>
  <c r="K9" i="60"/>
  <c r="L9" i="60"/>
  <c r="M9" i="60"/>
  <c r="N9" i="60"/>
  <c r="O9" i="60"/>
  <c r="P9" i="60"/>
  <c r="Q9" i="60"/>
  <c r="R9" i="60"/>
  <c r="S9" i="60"/>
  <c r="B10" i="60"/>
  <c r="C10" i="60"/>
  <c r="D10" i="60"/>
  <c r="E10" i="60"/>
  <c r="F10" i="60"/>
  <c r="G10" i="60"/>
  <c r="H10" i="60"/>
  <c r="I10" i="60"/>
  <c r="J10" i="60"/>
  <c r="K10" i="60"/>
  <c r="L10" i="60"/>
  <c r="M10" i="60"/>
  <c r="N10" i="60"/>
  <c r="O10" i="60"/>
  <c r="P10" i="60"/>
  <c r="Q10" i="60"/>
  <c r="R10" i="60"/>
  <c r="S10" i="60"/>
  <c r="B11" i="60"/>
  <c r="C11" i="60"/>
  <c r="D11" i="60"/>
  <c r="E11" i="60"/>
  <c r="F11" i="60"/>
  <c r="G11" i="60"/>
  <c r="H11" i="60"/>
  <c r="I11" i="60"/>
  <c r="J11" i="60"/>
  <c r="K11" i="60"/>
  <c r="L11" i="60"/>
  <c r="M11" i="60"/>
  <c r="N11" i="60"/>
  <c r="O11" i="60"/>
  <c r="P11" i="60"/>
  <c r="Q11" i="60"/>
  <c r="R11" i="60"/>
  <c r="S11" i="60"/>
  <c r="B12" i="60"/>
  <c r="C12" i="60"/>
  <c r="D12" i="60"/>
  <c r="E12" i="60"/>
  <c r="F12" i="60"/>
  <c r="G12" i="60"/>
  <c r="H12" i="60"/>
  <c r="I12" i="60"/>
  <c r="J12" i="60"/>
  <c r="K12" i="60"/>
  <c r="L12" i="60"/>
  <c r="M12" i="60"/>
  <c r="N12" i="60"/>
  <c r="O12" i="60"/>
  <c r="P12" i="60"/>
  <c r="Q12" i="60"/>
  <c r="R12" i="60"/>
  <c r="S12" i="60"/>
  <c r="B13" i="60"/>
  <c r="C13" i="60"/>
  <c r="D13" i="60"/>
  <c r="E13" i="60"/>
  <c r="F13" i="60"/>
  <c r="G13" i="60"/>
  <c r="H13" i="60"/>
  <c r="I13" i="60"/>
  <c r="J13" i="60"/>
  <c r="K13" i="60"/>
  <c r="L13" i="60"/>
  <c r="M13" i="60"/>
  <c r="N13" i="60"/>
  <c r="O13" i="60"/>
  <c r="P13" i="60"/>
  <c r="Q13" i="60"/>
  <c r="R13" i="60"/>
  <c r="S13" i="60"/>
  <c r="B14" i="60"/>
  <c r="C14" i="60"/>
  <c r="D14" i="60"/>
  <c r="E14" i="60"/>
  <c r="F14" i="60"/>
  <c r="G14" i="60"/>
  <c r="H14" i="60"/>
  <c r="I14" i="60"/>
  <c r="J14" i="60"/>
  <c r="K14" i="60"/>
  <c r="L14" i="60"/>
  <c r="M14" i="60"/>
  <c r="N14" i="60"/>
  <c r="O14" i="60"/>
  <c r="P14" i="60"/>
  <c r="Q14" i="60"/>
  <c r="R14" i="60"/>
  <c r="S14" i="60"/>
  <c r="B15" i="60"/>
  <c r="C15" i="60"/>
  <c r="D15" i="60"/>
  <c r="E15" i="60"/>
  <c r="F15" i="60"/>
  <c r="G15" i="60"/>
  <c r="H15" i="60"/>
  <c r="I15" i="60"/>
  <c r="J15" i="60"/>
  <c r="K15" i="60"/>
  <c r="L15" i="60"/>
  <c r="M15" i="60"/>
  <c r="N15" i="60"/>
  <c r="O15" i="60"/>
  <c r="P15" i="60"/>
  <c r="Q15" i="60"/>
  <c r="R15" i="60"/>
  <c r="S15" i="60"/>
  <c r="B16" i="60"/>
  <c r="C16" i="60"/>
  <c r="D16" i="60"/>
  <c r="E16" i="60"/>
  <c r="F16" i="60"/>
  <c r="G16" i="60"/>
  <c r="H16" i="60"/>
  <c r="I16" i="60"/>
  <c r="J16" i="60"/>
  <c r="K16" i="60"/>
  <c r="L16" i="60"/>
  <c r="M16" i="60"/>
  <c r="N16" i="60"/>
  <c r="O16" i="60"/>
  <c r="P16" i="60"/>
  <c r="Q16" i="60"/>
  <c r="R16" i="60"/>
  <c r="S16" i="60"/>
  <c r="B17" i="60"/>
  <c r="C17" i="60"/>
  <c r="D17" i="60"/>
  <c r="E17" i="60"/>
  <c r="F17" i="60"/>
  <c r="G17" i="60"/>
  <c r="H17" i="60"/>
  <c r="I17" i="60"/>
  <c r="J17" i="60"/>
  <c r="K17" i="60"/>
  <c r="L17" i="60"/>
  <c r="M17" i="60"/>
  <c r="N17" i="60"/>
  <c r="O17" i="60"/>
  <c r="P17" i="60"/>
  <c r="Q17" i="60"/>
  <c r="R17" i="60"/>
  <c r="S17" i="60"/>
  <c r="B18" i="60"/>
  <c r="C18" i="60"/>
  <c r="D18" i="60"/>
  <c r="E18" i="60"/>
  <c r="F18" i="60"/>
  <c r="G18" i="60"/>
  <c r="H18" i="60"/>
  <c r="I18" i="60"/>
  <c r="J18" i="60"/>
  <c r="K18" i="60"/>
  <c r="L18" i="60"/>
  <c r="M18" i="60"/>
  <c r="N18" i="60"/>
  <c r="O18" i="60"/>
  <c r="P18" i="60"/>
  <c r="Q18" i="60"/>
  <c r="R18" i="60"/>
  <c r="S18" i="60"/>
  <c r="B19" i="60"/>
  <c r="C19" i="60"/>
  <c r="D19" i="60"/>
  <c r="E19" i="60"/>
  <c r="F19" i="60"/>
  <c r="G19" i="60"/>
  <c r="H19" i="60"/>
  <c r="I19" i="60"/>
  <c r="J19" i="60"/>
  <c r="K19" i="60"/>
  <c r="L19" i="60"/>
  <c r="M19" i="60"/>
  <c r="N19" i="60"/>
  <c r="O19" i="60"/>
  <c r="P19" i="60"/>
  <c r="Q19" i="60"/>
  <c r="R19" i="60"/>
  <c r="S19" i="60"/>
  <c r="B20" i="60"/>
  <c r="C20" i="60"/>
  <c r="D20" i="60"/>
  <c r="E20" i="60"/>
  <c r="F20" i="60"/>
  <c r="G20" i="60"/>
  <c r="H20" i="60"/>
  <c r="I20" i="60"/>
  <c r="J20" i="60"/>
  <c r="K20" i="60"/>
  <c r="L20" i="60"/>
  <c r="M20" i="60"/>
  <c r="N20" i="60"/>
  <c r="O20" i="60"/>
  <c r="P20" i="60"/>
  <c r="Q20" i="60"/>
  <c r="R20" i="60"/>
  <c r="S20" i="60"/>
  <c r="B21" i="60"/>
  <c r="C21" i="60"/>
  <c r="D21" i="60"/>
  <c r="E21" i="60"/>
  <c r="F21" i="60"/>
  <c r="G21" i="60"/>
  <c r="H21" i="60"/>
  <c r="I21" i="60"/>
  <c r="J21" i="60"/>
  <c r="K21" i="60"/>
  <c r="L21" i="60"/>
  <c r="M21" i="60"/>
  <c r="N21" i="60"/>
  <c r="O21" i="60"/>
  <c r="P21" i="60"/>
  <c r="Q21" i="60"/>
  <c r="R21" i="60"/>
  <c r="S21" i="60"/>
  <c r="B22" i="60"/>
  <c r="C22" i="60"/>
  <c r="D22" i="60"/>
  <c r="E22" i="60"/>
  <c r="F22" i="60"/>
  <c r="G22" i="60"/>
  <c r="H22" i="60"/>
  <c r="I22" i="60"/>
  <c r="J22" i="60"/>
  <c r="K22" i="60"/>
  <c r="L22" i="60"/>
  <c r="M22" i="60"/>
  <c r="N22" i="60"/>
  <c r="O22" i="60"/>
  <c r="P22" i="60"/>
  <c r="Q22" i="60"/>
  <c r="R22" i="60"/>
  <c r="S22" i="60"/>
  <c r="B23" i="60"/>
  <c r="C23" i="60"/>
  <c r="D23" i="60"/>
  <c r="E23" i="60"/>
  <c r="F23" i="60"/>
  <c r="G23" i="60"/>
  <c r="H23" i="60"/>
  <c r="I23" i="60"/>
  <c r="J23" i="60"/>
  <c r="K23" i="60"/>
  <c r="L23" i="60"/>
  <c r="M23" i="60"/>
  <c r="N23" i="60"/>
  <c r="O23" i="60"/>
  <c r="P23" i="60"/>
  <c r="Q23" i="60"/>
  <c r="R23" i="60"/>
  <c r="S23" i="60"/>
  <c r="B24" i="60"/>
  <c r="C24" i="60"/>
  <c r="D24" i="60"/>
  <c r="E24" i="60"/>
  <c r="F24" i="60"/>
  <c r="G24" i="60"/>
  <c r="H24" i="60"/>
  <c r="I24" i="60"/>
  <c r="J24" i="60"/>
  <c r="K24" i="60"/>
  <c r="L24" i="60"/>
  <c r="M24" i="60"/>
  <c r="N24" i="60"/>
  <c r="O24" i="60"/>
  <c r="P24" i="60"/>
  <c r="Q24" i="60"/>
  <c r="R24" i="60"/>
  <c r="S24" i="60"/>
  <c r="B25" i="60"/>
  <c r="C25" i="60"/>
  <c r="D25" i="60"/>
  <c r="E25" i="60"/>
  <c r="F25" i="60"/>
  <c r="G25" i="60"/>
  <c r="H25" i="60"/>
  <c r="I25" i="60"/>
  <c r="J25" i="60"/>
  <c r="K25" i="60"/>
  <c r="L25" i="60"/>
  <c r="M25" i="60"/>
  <c r="N25" i="60"/>
  <c r="O25" i="60"/>
  <c r="P25" i="60"/>
  <c r="Q25" i="60"/>
  <c r="R25" i="60"/>
  <c r="S25" i="60"/>
  <c r="B26" i="60"/>
  <c r="C26" i="60"/>
  <c r="D26" i="60"/>
  <c r="E26" i="60"/>
  <c r="F26" i="60"/>
  <c r="G26" i="60"/>
  <c r="H26" i="60"/>
  <c r="I26" i="60"/>
  <c r="J26" i="60"/>
  <c r="K26" i="60"/>
  <c r="L26" i="60"/>
  <c r="M26" i="60"/>
  <c r="N26" i="60"/>
  <c r="O26" i="60"/>
  <c r="P26" i="60"/>
  <c r="Q26" i="60"/>
  <c r="R26" i="60"/>
  <c r="S26" i="60"/>
  <c r="B27" i="60"/>
  <c r="C27" i="60"/>
  <c r="D27" i="60"/>
  <c r="E27" i="60"/>
  <c r="F27" i="60"/>
  <c r="G27" i="60"/>
  <c r="H27" i="60"/>
  <c r="I27" i="60"/>
  <c r="J27" i="60"/>
  <c r="K27" i="60"/>
  <c r="L27" i="60"/>
  <c r="M27" i="60"/>
  <c r="N27" i="60"/>
  <c r="O27" i="60"/>
  <c r="P27" i="60"/>
  <c r="Q27" i="60"/>
  <c r="R27" i="60"/>
  <c r="S27" i="60"/>
  <c r="B28" i="60"/>
  <c r="C28" i="60"/>
  <c r="D28" i="60"/>
  <c r="E28" i="60"/>
  <c r="F28" i="60"/>
  <c r="G28" i="60"/>
  <c r="H28" i="60"/>
  <c r="I28" i="60"/>
  <c r="J28" i="60"/>
  <c r="K28" i="60"/>
  <c r="L28" i="60"/>
  <c r="M28" i="60"/>
  <c r="N28" i="60"/>
  <c r="O28" i="60"/>
  <c r="P28" i="60"/>
  <c r="Q28" i="60"/>
  <c r="R28" i="60"/>
  <c r="S28" i="60"/>
  <c r="B29" i="60"/>
  <c r="C29" i="60"/>
  <c r="D29" i="60"/>
  <c r="E29" i="60"/>
  <c r="F29" i="60"/>
  <c r="G29" i="60"/>
  <c r="H29" i="60"/>
  <c r="I29" i="60"/>
  <c r="J29" i="60"/>
  <c r="K29" i="60"/>
  <c r="L29" i="60"/>
  <c r="M29" i="60"/>
  <c r="N29" i="60"/>
  <c r="O29" i="60"/>
  <c r="P29" i="60"/>
  <c r="Q29" i="60"/>
  <c r="R29" i="60"/>
  <c r="S29" i="60"/>
  <c r="B30" i="60"/>
  <c r="C30" i="60"/>
  <c r="D30" i="60"/>
  <c r="E30" i="60"/>
  <c r="F30" i="60"/>
  <c r="G30" i="60"/>
  <c r="H30" i="60"/>
  <c r="I30" i="60"/>
  <c r="J30" i="60"/>
  <c r="K30" i="60"/>
  <c r="L30" i="60"/>
  <c r="M30" i="60"/>
  <c r="N30" i="60"/>
  <c r="O30" i="60"/>
  <c r="P30" i="60"/>
  <c r="Q30" i="60"/>
  <c r="R30" i="60"/>
  <c r="S30" i="60"/>
  <c r="B31" i="60"/>
  <c r="C31" i="60"/>
  <c r="D31" i="60"/>
  <c r="E31" i="60"/>
  <c r="F31" i="60"/>
  <c r="G31" i="60"/>
  <c r="H31" i="60"/>
  <c r="I31" i="60"/>
  <c r="J31" i="60"/>
  <c r="K31" i="60"/>
  <c r="L31" i="60"/>
  <c r="M31" i="60"/>
  <c r="N31" i="60"/>
  <c r="O31" i="60"/>
  <c r="P31" i="60"/>
  <c r="Q31" i="60"/>
  <c r="R31" i="60"/>
  <c r="S31" i="60"/>
  <c r="B32" i="60"/>
  <c r="C32" i="60"/>
  <c r="D32" i="60"/>
  <c r="E32" i="60"/>
  <c r="F32" i="60"/>
  <c r="G32" i="60"/>
  <c r="H32" i="60"/>
  <c r="I32" i="60"/>
  <c r="J32" i="60"/>
  <c r="K32" i="60"/>
  <c r="L32" i="60"/>
  <c r="M32" i="60"/>
  <c r="N32" i="60"/>
  <c r="O32" i="60"/>
  <c r="P32" i="60"/>
  <c r="Q32" i="60"/>
  <c r="R32" i="60"/>
  <c r="S32" i="60"/>
  <c r="B33" i="60"/>
  <c r="C33" i="60"/>
  <c r="D33" i="60"/>
  <c r="E33" i="60"/>
  <c r="F33" i="60"/>
  <c r="G33" i="60"/>
  <c r="H33" i="60"/>
  <c r="I33" i="60"/>
  <c r="J33" i="60"/>
  <c r="K33" i="60"/>
  <c r="L33" i="60"/>
  <c r="M33" i="60"/>
  <c r="N33" i="60"/>
  <c r="O33" i="60"/>
  <c r="P33" i="60"/>
  <c r="Q33" i="60"/>
  <c r="R33" i="60"/>
  <c r="S33" i="60"/>
  <c r="B34" i="60"/>
  <c r="C34" i="60"/>
  <c r="D34" i="60"/>
  <c r="E34" i="60"/>
  <c r="F34" i="60"/>
  <c r="G34" i="60"/>
  <c r="H34" i="60"/>
  <c r="I34" i="60"/>
  <c r="J34" i="60"/>
  <c r="K34" i="60"/>
  <c r="L34" i="60"/>
  <c r="M34" i="60"/>
  <c r="N34" i="60"/>
  <c r="O34" i="60"/>
  <c r="P34" i="60"/>
  <c r="Q34" i="60"/>
  <c r="R34" i="60"/>
  <c r="S34" i="60"/>
  <c r="B35" i="60"/>
  <c r="C35" i="60"/>
  <c r="D35" i="60"/>
  <c r="E35" i="60"/>
  <c r="F35" i="60"/>
  <c r="G35" i="60"/>
  <c r="H35" i="60"/>
  <c r="I35" i="60"/>
  <c r="J35" i="60"/>
  <c r="K35" i="60"/>
  <c r="L35" i="60"/>
  <c r="M35" i="60"/>
  <c r="N35" i="60"/>
  <c r="O35" i="60"/>
  <c r="P35" i="60"/>
  <c r="Q35" i="60"/>
  <c r="R35" i="60"/>
  <c r="S35" i="60"/>
  <c r="B36" i="60"/>
  <c r="C36" i="60"/>
  <c r="D36" i="60"/>
  <c r="E36" i="60"/>
  <c r="F36" i="60"/>
  <c r="G36" i="60"/>
  <c r="H36" i="60"/>
  <c r="I36" i="60"/>
  <c r="J36" i="60"/>
  <c r="K36" i="60"/>
  <c r="L36" i="60"/>
  <c r="M36" i="60"/>
  <c r="N36" i="60"/>
  <c r="O36" i="60"/>
  <c r="P36" i="60"/>
  <c r="Q36" i="60"/>
  <c r="R36" i="60"/>
  <c r="S36" i="60"/>
  <c r="B37" i="60"/>
  <c r="C37" i="60"/>
  <c r="D37" i="60"/>
  <c r="E37" i="60"/>
  <c r="F37" i="60"/>
  <c r="G37" i="60"/>
  <c r="H37" i="60"/>
  <c r="I37" i="60"/>
  <c r="J37" i="60"/>
  <c r="K37" i="60"/>
  <c r="L37" i="60"/>
  <c r="M37" i="60"/>
  <c r="N37" i="60"/>
  <c r="O37" i="60"/>
  <c r="P37" i="60"/>
  <c r="Q37" i="60"/>
  <c r="R37" i="60"/>
  <c r="S37" i="60"/>
  <c r="B38" i="60"/>
  <c r="C38" i="60"/>
  <c r="D38" i="60"/>
  <c r="E38" i="60"/>
  <c r="F38" i="60"/>
  <c r="G38" i="60"/>
  <c r="H38" i="60"/>
  <c r="I38" i="60"/>
  <c r="J38" i="60"/>
  <c r="K38" i="60"/>
  <c r="L38" i="60"/>
  <c r="M38" i="60"/>
  <c r="N38" i="60"/>
  <c r="O38" i="60"/>
  <c r="P38" i="60"/>
  <c r="Q38" i="60"/>
  <c r="R38" i="60"/>
  <c r="S38" i="60"/>
  <c r="B39" i="60"/>
  <c r="C39" i="60"/>
  <c r="D39" i="60"/>
  <c r="E39" i="60"/>
  <c r="F39" i="60"/>
  <c r="G39" i="60"/>
  <c r="H39" i="60"/>
  <c r="I39" i="60"/>
  <c r="J39" i="60"/>
  <c r="K39" i="60"/>
  <c r="L39" i="60"/>
  <c r="M39" i="60"/>
  <c r="N39" i="60"/>
  <c r="O39" i="60"/>
  <c r="P39" i="60"/>
  <c r="Q39" i="60"/>
  <c r="R39" i="60"/>
  <c r="S39" i="60"/>
  <c r="B40" i="60"/>
  <c r="C40" i="60"/>
  <c r="D40" i="60"/>
  <c r="E40" i="60"/>
  <c r="F40" i="60"/>
  <c r="G40" i="60"/>
  <c r="H40" i="60"/>
  <c r="I40" i="60"/>
  <c r="J40" i="60"/>
  <c r="K40" i="60"/>
  <c r="L40" i="60"/>
  <c r="M40" i="60"/>
  <c r="N40" i="60"/>
  <c r="O40" i="60"/>
  <c r="P40" i="60"/>
  <c r="Q40" i="60"/>
  <c r="R40" i="60"/>
  <c r="S40" i="60"/>
  <c r="B41" i="60"/>
  <c r="C41" i="60"/>
  <c r="D41" i="60"/>
  <c r="E41" i="60"/>
  <c r="F41" i="60"/>
  <c r="G41" i="60"/>
  <c r="H41" i="60"/>
  <c r="I41" i="60"/>
  <c r="J41" i="60"/>
  <c r="K41" i="60"/>
  <c r="L41" i="60"/>
  <c r="M41" i="60"/>
  <c r="N41" i="60"/>
  <c r="O41" i="60"/>
  <c r="P41" i="60"/>
  <c r="Q41" i="60"/>
  <c r="R41" i="60"/>
  <c r="S41" i="60"/>
  <c r="B42" i="60"/>
  <c r="C42" i="60"/>
  <c r="D42" i="60"/>
  <c r="E42" i="60"/>
  <c r="F42" i="60"/>
  <c r="G42" i="60"/>
  <c r="H42" i="60"/>
  <c r="I42" i="60"/>
  <c r="J42" i="60"/>
  <c r="K42" i="60"/>
  <c r="L42" i="60"/>
  <c r="M42" i="60"/>
  <c r="N42" i="60"/>
  <c r="O42" i="60"/>
  <c r="P42" i="60"/>
  <c r="Q42" i="60"/>
  <c r="R42" i="60"/>
  <c r="S42" i="60"/>
  <c r="B43" i="60"/>
  <c r="C43" i="60"/>
  <c r="D43" i="60"/>
  <c r="E43" i="60"/>
  <c r="F43" i="60"/>
  <c r="G43" i="60"/>
  <c r="H43" i="60"/>
  <c r="I43" i="60"/>
  <c r="J43" i="60"/>
  <c r="K43" i="60"/>
  <c r="L43" i="60"/>
  <c r="M43" i="60"/>
  <c r="N43" i="60"/>
  <c r="O43" i="60"/>
  <c r="P43" i="60"/>
  <c r="Q43" i="60"/>
  <c r="R43" i="60"/>
  <c r="S43" i="60"/>
  <c r="B44" i="60"/>
  <c r="C44" i="60"/>
  <c r="D44" i="60"/>
  <c r="E44" i="60"/>
  <c r="F44" i="60"/>
  <c r="G44" i="60"/>
  <c r="H44" i="60"/>
  <c r="I44" i="60"/>
  <c r="J44" i="60"/>
  <c r="K44" i="60"/>
  <c r="L44" i="60"/>
  <c r="M44" i="60"/>
  <c r="N44" i="60"/>
  <c r="O44" i="60"/>
  <c r="P44" i="60"/>
  <c r="Q44" i="60"/>
  <c r="R44" i="60"/>
  <c r="S44" i="60"/>
  <c r="B45" i="60"/>
  <c r="C45" i="60"/>
  <c r="D45" i="60"/>
  <c r="E45" i="60"/>
  <c r="F45" i="60"/>
  <c r="G45" i="60"/>
  <c r="H45" i="60"/>
  <c r="I45" i="60"/>
  <c r="J45" i="60"/>
  <c r="K45" i="60"/>
  <c r="L45" i="60"/>
  <c r="M45" i="60"/>
  <c r="N45" i="60"/>
  <c r="O45" i="60"/>
  <c r="P45" i="60"/>
  <c r="Q45" i="60"/>
  <c r="R45" i="60"/>
  <c r="S45" i="60"/>
  <c r="B46" i="60"/>
  <c r="C46" i="60"/>
  <c r="D46" i="60"/>
  <c r="E46" i="60"/>
  <c r="F46" i="60"/>
  <c r="G46" i="60"/>
  <c r="H46" i="60"/>
  <c r="I46" i="60"/>
  <c r="J46" i="60"/>
  <c r="K46" i="60"/>
  <c r="L46" i="60"/>
  <c r="M46" i="60"/>
  <c r="N46" i="60"/>
  <c r="O46" i="60"/>
  <c r="P46" i="60"/>
  <c r="Q46" i="60"/>
  <c r="R46" i="60"/>
  <c r="S46" i="60"/>
  <c r="B47" i="60"/>
  <c r="C47" i="60"/>
  <c r="D47" i="60"/>
  <c r="E47" i="60"/>
  <c r="F47" i="60"/>
  <c r="G47" i="60"/>
  <c r="H47" i="60"/>
  <c r="I47" i="60"/>
  <c r="J47" i="60"/>
  <c r="K47" i="60"/>
  <c r="L47" i="60"/>
  <c r="M47" i="60"/>
  <c r="N47" i="60"/>
  <c r="O47" i="60"/>
  <c r="P47" i="60"/>
  <c r="Q47" i="60"/>
  <c r="R47" i="60"/>
  <c r="S47" i="60"/>
  <c r="B48" i="60"/>
  <c r="C48" i="60"/>
  <c r="D48" i="60"/>
  <c r="E48" i="60"/>
  <c r="F48" i="60"/>
  <c r="G48" i="60"/>
  <c r="H48" i="60"/>
  <c r="I48" i="60"/>
  <c r="J48" i="60"/>
  <c r="K48" i="60"/>
  <c r="L48" i="60"/>
  <c r="M48" i="60"/>
  <c r="N48" i="60"/>
  <c r="O48" i="60"/>
  <c r="P48" i="60"/>
  <c r="Q48" i="60"/>
  <c r="R48" i="60"/>
  <c r="S48" i="60"/>
  <c r="B49" i="60"/>
  <c r="C49" i="60"/>
  <c r="D49" i="60"/>
  <c r="E49" i="60"/>
  <c r="F49" i="60"/>
  <c r="G49" i="60"/>
  <c r="H49" i="60"/>
  <c r="I49" i="60"/>
  <c r="J49" i="60"/>
  <c r="K49" i="60"/>
  <c r="L49" i="60"/>
  <c r="M49" i="60"/>
  <c r="N49" i="60"/>
  <c r="O49" i="60"/>
  <c r="P49" i="60"/>
  <c r="Q49" i="60"/>
  <c r="R49" i="60"/>
  <c r="S49" i="60"/>
  <c r="B50" i="60"/>
  <c r="C50" i="60"/>
  <c r="D50" i="60"/>
  <c r="E50" i="60"/>
  <c r="F50" i="60"/>
  <c r="G50" i="60"/>
  <c r="H50" i="60"/>
  <c r="I50" i="60"/>
  <c r="J50" i="60"/>
  <c r="K50" i="60"/>
  <c r="L50" i="60"/>
  <c r="M50" i="60"/>
  <c r="N50" i="60"/>
  <c r="O50" i="60"/>
  <c r="P50" i="60"/>
  <c r="Q50" i="60"/>
  <c r="R50" i="60"/>
  <c r="S50" i="60"/>
  <c r="B51" i="60"/>
  <c r="C51" i="60"/>
  <c r="D51" i="60"/>
  <c r="E51" i="60"/>
  <c r="F51" i="60"/>
  <c r="G51" i="60"/>
  <c r="H51" i="60"/>
  <c r="I51" i="60"/>
  <c r="J51" i="60"/>
  <c r="K51" i="60"/>
  <c r="L51" i="60"/>
  <c r="M51" i="60"/>
  <c r="N51" i="60"/>
  <c r="O51" i="60"/>
  <c r="P51" i="60"/>
  <c r="Q51" i="60"/>
  <c r="R51" i="60"/>
  <c r="S51" i="60"/>
  <c r="B52" i="60"/>
  <c r="C52" i="60"/>
  <c r="D52" i="60"/>
  <c r="E52" i="60"/>
  <c r="F52" i="60"/>
  <c r="G52" i="60"/>
  <c r="H52" i="60"/>
  <c r="I52" i="60"/>
  <c r="J52" i="60"/>
  <c r="K52" i="60"/>
  <c r="L52" i="60"/>
  <c r="M52" i="60"/>
  <c r="N52" i="60"/>
  <c r="O52" i="60"/>
  <c r="P52" i="60"/>
  <c r="Q52" i="60"/>
  <c r="R52" i="60"/>
  <c r="S52" i="60"/>
  <c r="B53" i="60"/>
  <c r="C53" i="60"/>
  <c r="D53" i="60"/>
  <c r="E53" i="60"/>
  <c r="F53" i="60"/>
  <c r="G53" i="60"/>
  <c r="H53" i="60"/>
  <c r="I53" i="60"/>
  <c r="J53" i="60"/>
  <c r="K53" i="60"/>
  <c r="L53" i="60"/>
  <c r="M53" i="60"/>
  <c r="N53" i="60"/>
  <c r="O53" i="60"/>
  <c r="P53" i="60"/>
  <c r="Q53" i="60"/>
  <c r="R53" i="60"/>
  <c r="S53" i="60"/>
  <c r="B54" i="60"/>
  <c r="C54" i="60"/>
  <c r="D54" i="60"/>
  <c r="E54" i="60"/>
  <c r="F54" i="60"/>
  <c r="G54" i="60"/>
  <c r="H54" i="60"/>
  <c r="I54" i="60"/>
  <c r="J54" i="60"/>
  <c r="K54" i="60"/>
  <c r="L54" i="60"/>
  <c r="M54" i="60"/>
  <c r="N54" i="60"/>
  <c r="O54" i="60"/>
  <c r="P54" i="60"/>
  <c r="Q54" i="60"/>
  <c r="R54" i="60"/>
  <c r="S54" i="60"/>
  <c r="B55" i="60"/>
  <c r="C55" i="60"/>
  <c r="D55" i="60"/>
  <c r="E55" i="60"/>
  <c r="F55" i="60"/>
  <c r="G55" i="60"/>
  <c r="H55" i="60"/>
  <c r="I55" i="60"/>
  <c r="J55" i="60"/>
  <c r="K55" i="60"/>
  <c r="L55" i="60"/>
  <c r="M55" i="60"/>
  <c r="N55" i="60"/>
  <c r="O55" i="60"/>
  <c r="P55" i="60"/>
  <c r="Q55" i="60"/>
  <c r="R55" i="60"/>
  <c r="S55" i="60"/>
  <c r="B56" i="60"/>
  <c r="C56" i="60"/>
  <c r="D56" i="60"/>
  <c r="E56" i="60"/>
  <c r="F56" i="60"/>
  <c r="G56" i="60"/>
  <c r="H56" i="60"/>
  <c r="I56" i="60"/>
  <c r="J56" i="60"/>
  <c r="K56" i="60"/>
  <c r="L56" i="60"/>
  <c r="M56" i="60"/>
  <c r="N56" i="60"/>
  <c r="O56" i="60"/>
  <c r="P56" i="60"/>
  <c r="Q56" i="60"/>
  <c r="R56" i="60"/>
  <c r="S56" i="60"/>
  <c r="B57" i="60"/>
  <c r="C57" i="60"/>
  <c r="D57" i="60"/>
  <c r="E57" i="60"/>
  <c r="F57" i="60"/>
  <c r="G57" i="60"/>
  <c r="H57" i="60"/>
  <c r="I57" i="60"/>
  <c r="J57" i="60"/>
  <c r="K57" i="60"/>
  <c r="L57" i="60"/>
  <c r="M57" i="60"/>
  <c r="N57" i="60"/>
  <c r="O57" i="60"/>
  <c r="P57" i="60"/>
  <c r="Q57" i="60"/>
  <c r="R57" i="60"/>
  <c r="S57" i="60"/>
  <c r="B58" i="60"/>
  <c r="C58" i="60"/>
  <c r="D58" i="60"/>
  <c r="E58" i="60"/>
  <c r="F58" i="60"/>
  <c r="G58" i="60"/>
  <c r="H58" i="60"/>
  <c r="I58" i="60"/>
  <c r="J58" i="60"/>
  <c r="K58" i="60"/>
  <c r="L58" i="60"/>
  <c r="M58" i="60"/>
  <c r="N58" i="60"/>
  <c r="O58" i="60"/>
  <c r="P58" i="60"/>
  <c r="Q58" i="60"/>
  <c r="R58" i="60"/>
  <c r="S58" i="60"/>
  <c r="J8" i="54"/>
  <c r="J9" i="54"/>
  <c r="J10" i="54"/>
  <c r="J11" i="54"/>
  <c r="J12" i="54"/>
  <c r="J13" i="54"/>
  <c r="J14" i="54"/>
  <c r="J15" i="54"/>
  <c r="J16" i="54"/>
  <c r="J17" i="54"/>
  <c r="J18" i="54"/>
  <c r="J19" i="54"/>
  <c r="J20" i="54"/>
  <c r="J21" i="54"/>
  <c r="J22" i="54"/>
  <c r="J23" i="54"/>
  <c r="J24" i="54"/>
  <c r="J25" i="54"/>
  <c r="J26" i="54"/>
  <c r="J27" i="54"/>
  <c r="J28" i="54"/>
  <c r="J29" i="54"/>
  <c r="J30" i="54"/>
  <c r="J31" i="54"/>
  <c r="J32" i="54"/>
  <c r="J33" i="54"/>
  <c r="J34" i="54"/>
  <c r="J35" i="54"/>
  <c r="J36" i="54"/>
  <c r="J37" i="54"/>
  <c r="J38" i="54"/>
  <c r="J39" i="54"/>
  <c r="J40" i="54"/>
  <c r="J41" i="54"/>
  <c r="J42" i="54"/>
  <c r="J43" i="54"/>
  <c r="J44" i="54"/>
  <c r="J45" i="54"/>
  <c r="J46" i="54"/>
  <c r="J47" i="54"/>
  <c r="J48" i="54"/>
  <c r="J49" i="54"/>
  <c r="J50" i="54"/>
  <c r="J51" i="54"/>
  <c r="J52" i="54"/>
  <c r="J53" i="54"/>
  <c r="J54" i="54"/>
  <c r="J55" i="54"/>
  <c r="J56" i="54"/>
  <c r="J57" i="54"/>
  <c r="J58" i="54"/>
  <c r="J6" i="54"/>
  <c r="J7" i="54"/>
  <c r="J5" i="54"/>
  <c r="B7" i="64" l="1"/>
  <c r="C7" i="64"/>
  <c r="D7" i="64"/>
  <c r="E7" i="64"/>
  <c r="F7" i="64"/>
  <c r="G7" i="64"/>
  <c r="H7" i="64"/>
  <c r="I7" i="64"/>
  <c r="J7" i="64"/>
  <c r="K7" i="64"/>
  <c r="L7" i="64"/>
  <c r="M7" i="64"/>
  <c r="N7" i="64"/>
  <c r="O7" i="64"/>
  <c r="P7" i="64"/>
  <c r="Q7" i="64"/>
  <c r="R7" i="64"/>
  <c r="S7" i="64"/>
  <c r="T7" i="64"/>
  <c r="U7" i="64"/>
  <c r="V7" i="64"/>
  <c r="W7" i="64"/>
  <c r="X7" i="64"/>
  <c r="Y7" i="64"/>
  <c r="Z7" i="64"/>
  <c r="AA7" i="64"/>
  <c r="AB7" i="64"/>
  <c r="AC7" i="64"/>
  <c r="AD7" i="64"/>
  <c r="AE7" i="64"/>
  <c r="AF7" i="64"/>
  <c r="AG7" i="64"/>
  <c r="B8" i="64"/>
  <c r="C8" i="64"/>
  <c r="D8" i="64"/>
  <c r="E8" i="64"/>
  <c r="F8" i="64"/>
  <c r="G8" i="64"/>
  <c r="H8" i="64"/>
  <c r="I8" i="64"/>
  <c r="J8" i="64"/>
  <c r="K8" i="64"/>
  <c r="L8" i="64"/>
  <c r="M8" i="64"/>
  <c r="N8" i="64"/>
  <c r="O8" i="64"/>
  <c r="P8" i="64"/>
  <c r="Q8" i="64"/>
  <c r="R8" i="64"/>
  <c r="S8" i="64"/>
  <c r="T8" i="64"/>
  <c r="U8" i="64"/>
  <c r="V8" i="64"/>
  <c r="W8" i="64"/>
  <c r="X8" i="64"/>
  <c r="Y8" i="64"/>
  <c r="Z8" i="64"/>
  <c r="AA8" i="64"/>
  <c r="AB8" i="64"/>
  <c r="AC8" i="64"/>
  <c r="AD8" i="64"/>
  <c r="AE8" i="64"/>
  <c r="AF8" i="64"/>
  <c r="AG8" i="64"/>
  <c r="B9" i="64"/>
  <c r="C9" i="64"/>
  <c r="D9" i="64"/>
  <c r="E9" i="64"/>
  <c r="F9" i="64"/>
  <c r="G9" i="64"/>
  <c r="H9" i="64"/>
  <c r="I9" i="64"/>
  <c r="J9" i="64"/>
  <c r="K9" i="64"/>
  <c r="L9" i="64"/>
  <c r="M9" i="64"/>
  <c r="N9" i="64"/>
  <c r="O9" i="64"/>
  <c r="P9" i="64"/>
  <c r="Q9" i="64"/>
  <c r="R9" i="64"/>
  <c r="S9" i="64"/>
  <c r="T9" i="64"/>
  <c r="U9" i="64"/>
  <c r="V9" i="64"/>
  <c r="W9" i="64"/>
  <c r="X9" i="64"/>
  <c r="Y9" i="64"/>
  <c r="Z9" i="64"/>
  <c r="AA9" i="64"/>
  <c r="AB9" i="64"/>
  <c r="AC9" i="64"/>
  <c r="AD9" i="64"/>
  <c r="AE9" i="64"/>
  <c r="AF9" i="64"/>
  <c r="AG9" i="64"/>
  <c r="B10" i="64"/>
  <c r="C10" i="64"/>
  <c r="D10" i="64"/>
  <c r="E10" i="64"/>
  <c r="F10" i="64"/>
  <c r="G10" i="64"/>
  <c r="H10" i="64"/>
  <c r="I10" i="64"/>
  <c r="J10" i="64"/>
  <c r="K10" i="64"/>
  <c r="L10" i="64"/>
  <c r="M10" i="64"/>
  <c r="N10" i="64"/>
  <c r="O10" i="64"/>
  <c r="P10" i="64"/>
  <c r="Q10" i="64"/>
  <c r="R10" i="64"/>
  <c r="S10" i="64"/>
  <c r="T10" i="64"/>
  <c r="U10" i="64"/>
  <c r="V10" i="64"/>
  <c r="W10" i="64"/>
  <c r="X10" i="64"/>
  <c r="Y10" i="64"/>
  <c r="Z10" i="64"/>
  <c r="AA10" i="64"/>
  <c r="AB10" i="64"/>
  <c r="AC10" i="64"/>
  <c r="AD10" i="64"/>
  <c r="AE10" i="64"/>
  <c r="AF10" i="64"/>
  <c r="AG10" i="64"/>
  <c r="B11" i="64"/>
  <c r="C11" i="64"/>
  <c r="D11" i="64"/>
  <c r="E11" i="64"/>
  <c r="F11" i="64"/>
  <c r="G11" i="64"/>
  <c r="H11" i="64"/>
  <c r="I11" i="64"/>
  <c r="J11" i="64"/>
  <c r="K11" i="64"/>
  <c r="L11" i="64"/>
  <c r="M11" i="64"/>
  <c r="N11" i="64"/>
  <c r="O11" i="64"/>
  <c r="P11" i="64"/>
  <c r="Q11" i="64"/>
  <c r="R11" i="64"/>
  <c r="S11" i="64"/>
  <c r="T11" i="64"/>
  <c r="U11" i="64"/>
  <c r="V11" i="64"/>
  <c r="W11" i="64"/>
  <c r="X11" i="64"/>
  <c r="Y11" i="64"/>
  <c r="Z11" i="64"/>
  <c r="AA11" i="64"/>
  <c r="AB11" i="64"/>
  <c r="AC11" i="64"/>
  <c r="AD11" i="64"/>
  <c r="AE11" i="64"/>
  <c r="AF11" i="64"/>
  <c r="AG11" i="64"/>
  <c r="B12" i="64"/>
  <c r="C12" i="64"/>
  <c r="D12" i="64"/>
  <c r="E12" i="64"/>
  <c r="F12" i="64"/>
  <c r="G12" i="64"/>
  <c r="H12" i="64"/>
  <c r="I12" i="64"/>
  <c r="J12" i="64"/>
  <c r="K12" i="64"/>
  <c r="L12" i="64"/>
  <c r="M12" i="64"/>
  <c r="N12" i="64"/>
  <c r="O12" i="64"/>
  <c r="P12" i="64"/>
  <c r="Q12" i="64"/>
  <c r="R12" i="64"/>
  <c r="S12" i="64"/>
  <c r="T12" i="64"/>
  <c r="U12" i="64"/>
  <c r="V12" i="64"/>
  <c r="W12" i="64"/>
  <c r="X12" i="64"/>
  <c r="Y12" i="64"/>
  <c r="Z12" i="64"/>
  <c r="AA12" i="64"/>
  <c r="AB12" i="64"/>
  <c r="AC12" i="64"/>
  <c r="AD12" i="64"/>
  <c r="AE12" i="64"/>
  <c r="AF12" i="64"/>
  <c r="AG12" i="64"/>
  <c r="B13" i="64"/>
  <c r="C13" i="64"/>
  <c r="D13" i="64"/>
  <c r="E13" i="64"/>
  <c r="F13" i="64"/>
  <c r="G13" i="64"/>
  <c r="H13" i="64"/>
  <c r="I13" i="64"/>
  <c r="J13" i="64"/>
  <c r="K13" i="64"/>
  <c r="L13" i="64"/>
  <c r="M13" i="64"/>
  <c r="N13" i="64"/>
  <c r="O13" i="64"/>
  <c r="P13" i="64"/>
  <c r="Q13" i="64"/>
  <c r="R13" i="64"/>
  <c r="S13" i="64"/>
  <c r="T13" i="64"/>
  <c r="U13" i="64"/>
  <c r="V13" i="64"/>
  <c r="W13" i="64"/>
  <c r="X13" i="64"/>
  <c r="Y13" i="64"/>
  <c r="Z13" i="64"/>
  <c r="AA13" i="64"/>
  <c r="AB13" i="64"/>
  <c r="AC13" i="64"/>
  <c r="AD13" i="64"/>
  <c r="AE13" i="64"/>
  <c r="AF13" i="64"/>
  <c r="AG13" i="64"/>
  <c r="B14" i="64"/>
  <c r="C14" i="64"/>
  <c r="D14" i="64"/>
  <c r="E14" i="64"/>
  <c r="F14" i="64"/>
  <c r="G14" i="64"/>
  <c r="H14" i="64"/>
  <c r="I14" i="64"/>
  <c r="J14" i="64"/>
  <c r="K14" i="64"/>
  <c r="L14" i="64"/>
  <c r="M14" i="64"/>
  <c r="N14" i="64"/>
  <c r="O14" i="64"/>
  <c r="P14" i="64"/>
  <c r="Q14" i="64"/>
  <c r="R14" i="64"/>
  <c r="S14" i="64"/>
  <c r="T14" i="64"/>
  <c r="U14" i="64"/>
  <c r="V14" i="64"/>
  <c r="W14" i="64"/>
  <c r="X14" i="64"/>
  <c r="Y14" i="64"/>
  <c r="Z14" i="64"/>
  <c r="AA14" i="64"/>
  <c r="AB14" i="64"/>
  <c r="AC14" i="64"/>
  <c r="AD14" i="64"/>
  <c r="AE14" i="64"/>
  <c r="AF14" i="64"/>
  <c r="AG14" i="64"/>
  <c r="B15" i="64"/>
  <c r="C15" i="64"/>
  <c r="D15" i="64"/>
  <c r="E15" i="64"/>
  <c r="F15" i="64"/>
  <c r="G15" i="64"/>
  <c r="H15" i="64"/>
  <c r="I15" i="64"/>
  <c r="J15" i="64"/>
  <c r="K15" i="64"/>
  <c r="L15" i="64"/>
  <c r="M15" i="64"/>
  <c r="N15" i="64"/>
  <c r="O15" i="64"/>
  <c r="P15" i="64"/>
  <c r="Q15" i="64"/>
  <c r="R15" i="64"/>
  <c r="S15" i="64"/>
  <c r="T15" i="64"/>
  <c r="U15" i="64"/>
  <c r="V15" i="64"/>
  <c r="W15" i="64"/>
  <c r="X15" i="64"/>
  <c r="Y15" i="64"/>
  <c r="Z15" i="64"/>
  <c r="AA15" i="64"/>
  <c r="AB15" i="64"/>
  <c r="AC15" i="64"/>
  <c r="AD15" i="64"/>
  <c r="AE15" i="64"/>
  <c r="AF15" i="64"/>
  <c r="AG15" i="64"/>
  <c r="B16" i="64"/>
  <c r="C16" i="64"/>
  <c r="D16" i="64"/>
  <c r="E16" i="64"/>
  <c r="F16" i="64"/>
  <c r="G16" i="64"/>
  <c r="H16" i="64"/>
  <c r="I16" i="64"/>
  <c r="J16" i="64"/>
  <c r="K16" i="64"/>
  <c r="L16" i="64"/>
  <c r="M16" i="64"/>
  <c r="N16" i="64"/>
  <c r="O16" i="64"/>
  <c r="P16" i="64"/>
  <c r="Q16" i="64"/>
  <c r="R16" i="64"/>
  <c r="S16" i="64"/>
  <c r="T16" i="64"/>
  <c r="U16" i="64"/>
  <c r="V16" i="64"/>
  <c r="W16" i="64"/>
  <c r="X16" i="64"/>
  <c r="Y16" i="64"/>
  <c r="Z16" i="64"/>
  <c r="AA16" i="64"/>
  <c r="AB16" i="64"/>
  <c r="AC16" i="64"/>
  <c r="AD16" i="64"/>
  <c r="AE16" i="64"/>
  <c r="AF16" i="64"/>
  <c r="AG16" i="64"/>
  <c r="B17" i="64"/>
  <c r="C17" i="64"/>
  <c r="D17" i="64"/>
  <c r="E17" i="64"/>
  <c r="F17" i="64"/>
  <c r="G17" i="64"/>
  <c r="H17" i="64"/>
  <c r="I17" i="64"/>
  <c r="J17" i="64"/>
  <c r="K17" i="64"/>
  <c r="L17" i="64"/>
  <c r="M17" i="64"/>
  <c r="N17" i="64"/>
  <c r="O17" i="64"/>
  <c r="P17" i="64"/>
  <c r="Q17" i="64"/>
  <c r="R17" i="64"/>
  <c r="S17" i="64"/>
  <c r="T17" i="64"/>
  <c r="U17" i="64"/>
  <c r="V17" i="64"/>
  <c r="W17" i="64"/>
  <c r="X17" i="64"/>
  <c r="Y17" i="64"/>
  <c r="Z17" i="64"/>
  <c r="AA17" i="64"/>
  <c r="AB17" i="64"/>
  <c r="AC17" i="64"/>
  <c r="AD17" i="64"/>
  <c r="AE17" i="64"/>
  <c r="AF17" i="64"/>
  <c r="AG17" i="64"/>
  <c r="B18" i="64"/>
  <c r="C18" i="64"/>
  <c r="D18" i="64"/>
  <c r="E18" i="64"/>
  <c r="F18" i="64"/>
  <c r="G18" i="64"/>
  <c r="H18" i="64"/>
  <c r="I18" i="64"/>
  <c r="J18" i="64"/>
  <c r="K18" i="64"/>
  <c r="L18" i="64"/>
  <c r="M18" i="64"/>
  <c r="N18" i="64"/>
  <c r="O18" i="64"/>
  <c r="P18" i="64"/>
  <c r="Q18" i="64"/>
  <c r="R18" i="64"/>
  <c r="S18" i="64"/>
  <c r="T18" i="64"/>
  <c r="U18" i="64"/>
  <c r="V18" i="64"/>
  <c r="W18" i="64"/>
  <c r="X18" i="64"/>
  <c r="Y18" i="64"/>
  <c r="Z18" i="64"/>
  <c r="AA18" i="64"/>
  <c r="AB18" i="64"/>
  <c r="AC18" i="64"/>
  <c r="AD18" i="64"/>
  <c r="AE18" i="64"/>
  <c r="AF18" i="64"/>
  <c r="AG18" i="64"/>
  <c r="B19" i="64"/>
  <c r="C19" i="64"/>
  <c r="D19" i="64"/>
  <c r="E19" i="64"/>
  <c r="F19" i="64"/>
  <c r="G19" i="64"/>
  <c r="H19" i="64"/>
  <c r="I19" i="64"/>
  <c r="J19" i="64"/>
  <c r="K19" i="64"/>
  <c r="L19" i="64"/>
  <c r="M19" i="64"/>
  <c r="N19" i="64"/>
  <c r="O19" i="64"/>
  <c r="P19" i="64"/>
  <c r="Q19" i="64"/>
  <c r="R19" i="64"/>
  <c r="S19" i="64"/>
  <c r="T19" i="64"/>
  <c r="U19" i="64"/>
  <c r="V19" i="64"/>
  <c r="W19" i="64"/>
  <c r="X19" i="64"/>
  <c r="Y19" i="64"/>
  <c r="Z19" i="64"/>
  <c r="AA19" i="64"/>
  <c r="AB19" i="64"/>
  <c r="AC19" i="64"/>
  <c r="AD19" i="64"/>
  <c r="AE19" i="64"/>
  <c r="AF19" i="64"/>
  <c r="AG19" i="64"/>
  <c r="B20" i="64"/>
  <c r="C20" i="64"/>
  <c r="D20" i="64"/>
  <c r="E20" i="64"/>
  <c r="F20" i="64"/>
  <c r="G20" i="64"/>
  <c r="H20" i="64"/>
  <c r="I20" i="64"/>
  <c r="J20" i="64"/>
  <c r="K20" i="64"/>
  <c r="L20" i="64"/>
  <c r="M20" i="64"/>
  <c r="N20" i="64"/>
  <c r="O20" i="64"/>
  <c r="P20" i="64"/>
  <c r="Q20" i="64"/>
  <c r="R20" i="64"/>
  <c r="S20" i="64"/>
  <c r="T20" i="64"/>
  <c r="U20" i="64"/>
  <c r="V20" i="64"/>
  <c r="W20" i="64"/>
  <c r="X20" i="64"/>
  <c r="Y20" i="64"/>
  <c r="Z20" i="64"/>
  <c r="AA20" i="64"/>
  <c r="AB20" i="64"/>
  <c r="AC20" i="64"/>
  <c r="AD20" i="64"/>
  <c r="AE20" i="64"/>
  <c r="AF20" i="64"/>
  <c r="AG20" i="64"/>
  <c r="B21" i="64"/>
  <c r="C21" i="64"/>
  <c r="D21" i="64"/>
  <c r="E21" i="64"/>
  <c r="F21" i="64"/>
  <c r="G21" i="64"/>
  <c r="H21" i="64"/>
  <c r="I21" i="64"/>
  <c r="J21" i="64"/>
  <c r="K21" i="64"/>
  <c r="L21" i="64"/>
  <c r="M21" i="64"/>
  <c r="N21" i="64"/>
  <c r="O21" i="64"/>
  <c r="P21" i="64"/>
  <c r="Q21" i="64"/>
  <c r="R21" i="64"/>
  <c r="S21" i="64"/>
  <c r="T21" i="64"/>
  <c r="U21" i="64"/>
  <c r="V21" i="64"/>
  <c r="W21" i="64"/>
  <c r="X21" i="64"/>
  <c r="Y21" i="64"/>
  <c r="Z21" i="64"/>
  <c r="AA21" i="64"/>
  <c r="AB21" i="64"/>
  <c r="AC21" i="64"/>
  <c r="AD21" i="64"/>
  <c r="AE21" i="64"/>
  <c r="AF21" i="64"/>
  <c r="AG21" i="64"/>
  <c r="B22" i="64"/>
  <c r="C22" i="64"/>
  <c r="D22" i="64"/>
  <c r="E22" i="64"/>
  <c r="F22" i="64"/>
  <c r="G22" i="64"/>
  <c r="H22" i="64"/>
  <c r="I22" i="64"/>
  <c r="J22" i="64"/>
  <c r="K22" i="64"/>
  <c r="L22" i="64"/>
  <c r="M22" i="64"/>
  <c r="N22" i="64"/>
  <c r="O22" i="64"/>
  <c r="P22" i="64"/>
  <c r="Q22" i="64"/>
  <c r="R22" i="64"/>
  <c r="S22" i="64"/>
  <c r="T22" i="64"/>
  <c r="U22" i="64"/>
  <c r="V22" i="64"/>
  <c r="W22" i="64"/>
  <c r="X22" i="64"/>
  <c r="Y22" i="64"/>
  <c r="Z22" i="64"/>
  <c r="AA22" i="64"/>
  <c r="AB22" i="64"/>
  <c r="AC22" i="64"/>
  <c r="AD22" i="64"/>
  <c r="AE22" i="64"/>
  <c r="AF22" i="64"/>
  <c r="AG22" i="64"/>
  <c r="B23" i="64"/>
  <c r="C23" i="64"/>
  <c r="D23" i="64"/>
  <c r="E23" i="64"/>
  <c r="F23" i="64"/>
  <c r="G23" i="64"/>
  <c r="H23" i="64"/>
  <c r="I23" i="64"/>
  <c r="J23" i="64"/>
  <c r="K23" i="64"/>
  <c r="L23" i="64"/>
  <c r="M23" i="64"/>
  <c r="N23" i="64"/>
  <c r="O23" i="64"/>
  <c r="P23" i="64"/>
  <c r="Q23" i="64"/>
  <c r="R23" i="64"/>
  <c r="S23" i="64"/>
  <c r="T23" i="64"/>
  <c r="U23" i="64"/>
  <c r="V23" i="64"/>
  <c r="W23" i="64"/>
  <c r="X23" i="64"/>
  <c r="Y23" i="64"/>
  <c r="Z23" i="64"/>
  <c r="AA23" i="64"/>
  <c r="AB23" i="64"/>
  <c r="AC23" i="64"/>
  <c r="AD23" i="64"/>
  <c r="AE23" i="64"/>
  <c r="AF23" i="64"/>
  <c r="AG23" i="64"/>
  <c r="B24" i="64"/>
  <c r="C24" i="64"/>
  <c r="D24" i="64"/>
  <c r="E24" i="64"/>
  <c r="F24" i="64"/>
  <c r="G24" i="64"/>
  <c r="H24" i="64"/>
  <c r="I24" i="64"/>
  <c r="J24" i="64"/>
  <c r="K24" i="64"/>
  <c r="L24" i="64"/>
  <c r="M24" i="64"/>
  <c r="N24" i="64"/>
  <c r="O24" i="64"/>
  <c r="P24" i="64"/>
  <c r="Q24" i="64"/>
  <c r="R24" i="64"/>
  <c r="S24" i="64"/>
  <c r="T24" i="64"/>
  <c r="U24" i="64"/>
  <c r="V24" i="64"/>
  <c r="W24" i="64"/>
  <c r="X24" i="64"/>
  <c r="Y24" i="64"/>
  <c r="Z24" i="64"/>
  <c r="AA24" i="64"/>
  <c r="AB24" i="64"/>
  <c r="AC24" i="64"/>
  <c r="AD24" i="64"/>
  <c r="AE24" i="64"/>
  <c r="AF24" i="64"/>
  <c r="AG24" i="64"/>
  <c r="B25" i="64"/>
  <c r="C25" i="64"/>
  <c r="D25" i="64"/>
  <c r="E25" i="64"/>
  <c r="F25" i="64"/>
  <c r="G25" i="64"/>
  <c r="H25" i="64"/>
  <c r="I25" i="64"/>
  <c r="J25" i="64"/>
  <c r="K25" i="64"/>
  <c r="L25" i="64"/>
  <c r="M25" i="64"/>
  <c r="N25" i="64"/>
  <c r="O25" i="64"/>
  <c r="P25" i="64"/>
  <c r="Q25" i="64"/>
  <c r="R25" i="64"/>
  <c r="S25" i="64"/>
  <c r="T25" i="64"/>
  <c r="U25" i="64"/>
  <c r="V25" i="64"/>
  <c r="W25" i="64"/>
  <c r="X25" i="64"/>
  <c r="Y25" i="64"/>
  <c r="Z25" i="64"/>
  <c r="AA25" i="64"/>
  <c r="AB25" i="64"/>
  <c r="AC25" i="64"/>
  <c r="AD25" i="64"/>
  <c r="AE25" i="64"/>
  <c r="AF25" i="64"/>
  <c r="AG25" i="64"/>
  <c r="B26" i="64"/>
  <c r="C26" i="64"/>
  <c r="D26" i="64"/>
  <c r="E26" i="64"/>
  <c r="F26" i="64"/>
  <c r="G26" i="64"/>
  <c r="H26" i="64"/>
  <c r="I26" i="64"/>
  <c r="J26" i="64"/>
  <c r="K26" i="64"/>
  <c r="L26" i="64"/>
  <c r="M26" i="64"/>
  <c r="N26" i="64"/>
  <c r="O26" i="64"/>
  <c r="P26" i="64"/>
  <c r="Q26" i="64"/>
  <c r="R26" i="64"/>
  <c r="S26" i="64"/>
  <c r="T26" i="64"/>
  <c r="U26" i="64"/>
  <c r="V26" i="64"/>
  <c r="W26" i="64"/>
  <c r="X26" i="64"/>
  <c r="Y26" i="64"/>
  <c r="Z26" i="64"/>
  <c r="AA26" i="64"/>
  <c r="AB26" i="64"/>
  <c r="AC26" i="64"/>
  <c r="AD26" i="64"/>
  <c r="AE26" i="64"/>
  <c r="AF26" i="64"/>
  <c r="AG26" i="64"/>
  <c r="B27" i="64"/>
  <c r="C27" i="64"/>
  <c r="D27" i="64"/>
  <c r="E27" i="64"/>
  <c r="F27" i="64"/>
  <c r="G27" i="64"/>
  <c r="H27" i="64"/>
  <c r="I27" i="64"/>
  <c r="J27" i="64"/>
  <c r="K27" i="64"/>
  <c r="L27" i="64"/>
  <c r="M27" i="64"/>
  <c r="N27" i="64"/>
  <c r="O27" i="64"/>
  <c r="P27" i="64"/>
  <c r="Q27" i="64"/>
  <c r="R27" i="64"/>
  <c r="S27" i="64"/>
  <c r="T27" i="64"/>
  <c r="U27" i="64"/>
  <c r="V27" i="64"/>
  <c r="W27" i="64"/>
  <c r="X27" i="64"/>
  <c r="Y27" i="64"/>
  <c r="Z27" i="64"/>
  <c r="AA27" i="64"/>
  <c r="AB27" i="64"/>
  <c r="AC27" i="64"/>
  <c r="AD27" i="64"/>
  <c r="AE27" i="64"/>
  <c r="AF27" i="64"/>
  <c r="AG27" i="64"/>
  <c r="B28" i="64"/>
  <c r="C28" i="64"/>
  <c r="D28" i="64"/>
  <c r="E28" i="64"/>
  <c r="F28" i="64"/>
  <c r="G28" i="64"/>
  <c r="H28" i="64"/>
  <c r="I28" i="64"/>
  <c r="J28" i="64"/>
  <c r="K28" i="64"/>
  <c r="L28" i="64"/>
  <c r="M28" i="64"/>
  <c r="N28" i="64"/>
  <c r="O28" i="64"/>
  <c r="P28" i="64"/>
  <c r="Q28" i="64"/>
  <c r="R28" i="64"/>
  <c r="S28" i="64"/>
  <c r="T28" i="64"/>
  <c r="U28" i="64"/>
  <c r="V28" i="64"/>
  <c r="W28" i="64"/>
  <c r="X28" i="64"/>
  <c r="Y28" i="64"/>
  <c r="Z28" i="64"/>
  <c r="AA28" i="64"/>
  <c r="AB28" i="64"/>
  <c r="AC28" i="64"/>
  <c r="AD28" i="64"/>
  <c r="AE28" i="64"/>
  <c r="AF28" i="64"/>
  <c r="AG28" i="64"/>
  <c r="B29" i="64"/>
  <c r="C29" i="64"/>
  <c r="D29" i="64"/>
  <c r="E29" i="64"/>
  <c r="F29" i="64"/>
  <c r="G29" i="64"/>
  <c r="H29" i="64"/>
  <c r="I29" i="64"/>
  <c r="J29" i="64"/>
  <c r="K29" i="64"/>
  <c r="L29" i="64"/>
  <c r="M29" i="64"/>
  <c r="N29" i="64"/>
  <c r="O29" i="64"/>
  <c r="P29" i="64"/>
  <c r="Q29" i="64"/>
  <c r="R29" i="64"/>
  <c r="S29" i="64"/>
  <c r="T29" i="64"/>
  <c r="U29" i="64"/>
  <c r="V29" i="64"/>
  <c r="W29" i="64"/>
  <c r="X29" i="64"/>
  <c r="Y29" i="64"/>
  <c r="Z29" i="64"/>
  <c r="AA29" i="64"/>
  <c r="AB29" i="64"/>
  <c r="AC29" i="64"/>
  <c r="AD29" i="64"/>
  <c r="AE29" i="64"/>
  <c r="AF29" i="64"/>
  <c r="AG29" i="64"/>
  <c r="B30" i="64"/>
  <c r="C30" i="64"/>
  <c r="D30" i="64"/>
  <c r="E30" i="64"/>
  <c r="F30" i="64"/>
  <c r="G30" i="64"/>
  <c r="H30" i="64"/>
  <c r="I30" i="64"/>
  <c r="J30" i="64"/>
  <c r="K30" i="64"/>
  <c r="L30" i="64"/>
  <c r="M30" i="64"/>
  <c r="N30" i="64"/>
  <c r="O30" i="64"/>
  <c r="P30" i="64"/>
  <c r="Q30" i="64"/>
  <c r="R30" i="64"/>
  <c r="S30" i="64"/>
  <c r="T30" i="64"/>
  <c r="U30" i="64"/>
  <c r="V30" i="64"/>
  <c r="W30" i="64"/>
  <c r="X30" i="64"/>
  <c r="Y30" i="64"/>
  <c r="Z30" i="64"/>
  <c r="AA30" i="64"/>
  <c r="AB30" i="64"/>
  <c r="AC30" i="64"/>
  <c r="AD30" i="64"/>
  <c r="AE30" i="64"/>
  <c r="AF30" i="64"/>
  <c r="AG30" i="64"/>
  <c r="B31" i="64"/>
  <c r="C31" i="64"/>
  <c r="D31" i="64"/>
  <c r="E31" i="64"/>
  <c r="F31" i="64"/>
  <c r="G31" i="64"/>
  <c r="H31" i="64"/>
  <c r="I31" i="64"/>
  <c r="J31" i="64"/>
  <c r="K31" i="64"/>
  <c r="L31" i="64"/>
  <c r="M31" i="64"/>
  <c r="N31" i="64"/>
  <c r="O31" i="64"/>
  <c r="P31" i="64"/>
  <c r="Q31" i="64"/>
  <c r="R31" i="64"/>
  <c r="S31" i="64"/>
  <c r="T31" i="64"/>
  <c r="U31" i="64"/>
  <c r="V31" i="64"/>
  <c r="W31" i="64"/>
  <c r="X31" i="64"/>
  <c r="Y31" i="64"/>
  <c r="Z31" i="64"/>
  <c r="AA31" i="64"/>
  <c r="AB31" i="64"/>
  <c r="AC31" i="64"/>
  <c r="AD31" i="64"/>
  <c r="AE31" i="64"/>
  <c r="AF31" i="64"/>
  <c r="AG31" i="64"/>
  <c r="B32" i="64"/>
  <c r="C32" i="64"/>
  <c r="D32" i="64"/>
  <c r="E32" i="64"/>
  <c r="F32" i="64"/>
  <c r="G32" i="64"/>
  <c r="H32" i="64"/>
  <c r="I32" i="64"/>
  <c r="J32" i="64"/>
  <c r="K32" i="64"/>
  <c r="L32" i="64"/>
  <c r="M32" i="64"/>
  <c r="N32" i="64"/>
  <c r="O32" i="64"/>
  <c r="P32" i="64"/>
  <c r="Q32" i="64"/>
  <c r="R32" i="64"/>
  <c r="S32" i="64"/>
  <c r="T32" i="64"/>
  <c r="U32" i="64"/>
  <c r="V32" i="64"/>
  <c r="W32" i="64"/>
  <c r="X32" i="64"/>
  <c r="Y32" i="64"/>
  <c r="Z32" i="64"/>
  <c r="AA32" i="64"/>
  <c r="AB32" i="64"/>
  <c r="AC32" i="64"/>
  <c r="AD32" i="64"/>
  <c r="AE32" i="64"/>
  <c r="AF32" i="64"/>
  <c r="AG32" i="64"/>
  <c r="B33" i="64"/>
  <c r="C33" i="64"/>
  <c r="D33" i="64"/>
  <c r="E33" i="64"/>
  <c r="F33" i="64"/>
  <c r="G33" i="64"/>
  <c r="H33" i="64"/>
  <c r="I33" i="64"/>
  <c r="J33" i="64"/>
  <c r="K33" i="64"/>
  <c r="L33" i="64"/>
  <c r="M33" i="64"/>
  <c r="N33" i="64"/>
  <c r="O33" i="64"/>
  <c r="P33" i="64"/>
  <c r="Q33" i="64"/>
  <c r="R33" i="64"/>
  <c r="S33" i="64"/>
  <c r="T33" i="64"/>
  <c r="U33" i="64"/>
  <c r="V33" i="64"/>
  <c r="W33" i="64"/>
  <c r="X33" i="64"/>
  <c r="Y33" i="64"/>
  <c r="Z33" i="64"/>
  <c r="AA33" i="64"/>
  <c r="AB33" i="64"/>
  <c r="AC33" i="64"/>
  <c r="AD33" i="64"/>
  <c r="AE33" i="64"/>
  <c r="AF33" i="64"/>
  <c r="AG33" i="64"/>
  <c r="B34" i="64"/>
  <c r="C34" i="64"/>
  <c r="D34" i="64"/>
  <c r="E34" i="64"/>
  <c r="F34" i="64"/>
  <c r="G34" i="64"/>
  <c r="H34" i="64"/>
  <c r="I34" i="64"/>
  <c r="J34" i="64"/>
  <c r="K34" i="64"/>
  <c r="L34" i="64"/>
  <c r="M34" i="64"/>
  <c r="N34" i="64"/>
  <c r="O34" i="64"/>
  <c r="P34" i="64"/>
  <c r="Q34" i="64"/>
  <c r="R34" i="64"/>
  <c r="S34" i="64"/>
  <c r="T34" i="64"/>
  <c r="U34" i="64"/>
  <c r="V34" i="64"/>
  <c r="W34" i="64"/>
  <c r="X34" i="64"/>
  <c r="Y34" i="64"/>
  <c r="Z34" i="64"/>
  <c r="AA34" i="64"/>
  <c r="AB34" i="64"/>
  <c r="AC34" i="64"/>
  <c r="AD34" i="64"/>
  <c r="AE34" i="64"/>
  <c r="AF34" i="64"/>
  <c r="AG34" i="64"/>
  <c r="B35" i="64"/>
  <c r="C35" i="64"/>
  <c r="D35" i="64"/>
  <c r="E35" i="64"/>
  <c r="F35" i="64"/>
  <c r="G35" i="64"/>
  <c r="H35" i="64"/>
  <c r="I35" i="64"/>
  <c r="J35" i="64"/>
  <c r="K35" i="64"/>
  <c r="L35" i="64"/>
  <c r="M35" i="64"/>
  <c r="N35" i="64"/>
  <c r="O35" i="64"/>
  <c r="P35" i="64"/>
  <c r="Q35" i="64"/>
  <c r="R35" i="64"/>
  <c r="S35" i="64"/>
  <c r="T35" i="64"/>
  <c r="U35" i="64"/>
  <c r="V35" i="64"/>
  <c r="W35" i="64"/>
  <c r="X35" i="64"/>
  <c r="Y35" i="64"/>
  <c r="Z35" i="64"/>
  <c r="AA35" i="64"/>
  <c r="AB35" i="64"/>
  <c r="AC35" i="64"/>
  <c r="AD35" i="64"/>
  <c r="AE35" i="64"/>
  <c r="AF35" i="64"/>
  <c r="AG35" i="64"/>
  <c r="B36" i="64"/>
  <c r="C36" i="64"/>
  <c r="D36" i="64"/>
  <c r="E36" i="64"/>
  <c r="F36" i="64"/>
  <c r="G36" i="64"/>
  <c r="H36" i="64"/>
  <c r="I36" i="64"/>
  <c r="J36" i="64"/>
  <c r="K36" i="64"/>
  <c r="L36" i="64"/>
  <c r="M36" i="64"/>
  <c r="N36" i="64"/>
  <c r="O36" i="64"/>
  <c r="P36" i="64"/>
  <c r="Q36" i="64"/>
  <c r="R36" i="64"/>
  <c r="S36" i="64"/>
  <c r="T36" i="64"/>
  <c r="U36" i="64"/>
  <c r="V36" i="64"/>
  <c r="W36" i="64"/>
  <c r="X36" i="64"/>
  <c r="Y36" i="64"/>
  <c r="Z36" i="64"/>
  <c r="AA36" i="64"/>
  <c r="AB36" i="64"/>
  <c r="AC36" i="64"/>
  <c r="AD36" i="64"/>
  <c r="AE36" i="64"/>
  <c r="AF36" i="64"/>
  <c r="AG36" i="64"/>
  <c r="B37" i="64"/>
  <c r="C37" i="64"/>
  <c r="D37" i="64"/>
  <c r="E37" i="64"/>
  <c r="F37" i="64"/>
  <c r="G37" i="64"/>
  <c r="H37" i="64"/>
  <c r="I37" i="64"/>
  <c r="J37" i="64"/>
  <c r="K37" i="64"/>
  <c r="L37" i="64"/>
  <c r="M37" i="64"/>
  <c r="N37" i="64"/>
  <c r="O37" i="64"/>
  <c r="P37" i="64"/>
  <c r="Q37" i="64"/>
  <c r="R37" i="64"/>
  <c r="S37" i="64"/>
  <c r="T37" i="64"/>
  <c r="U37" i="64"/>
  <c r="V37" i="64"/>
  <c r="W37" i="64"/>
  <c r="X37" i="64"/>
  <c r="Y37" i="64"/>
  <c r="Z37" i="64"/>
  <c r="AA37" i="64"/>
  <c r="AB37" i="64"/>
  <c r="AC37" i="64"/>
  <c r="AD37" i="64"/>
  <c r="AE37" i="64"/>
  <c r="AF37" i="64"/>
  <c r="AG37" i="64"/>
  <c r="B38" i="64"/>
  <c r="C38" i="64"/>
  <c r="D38" i="64"/>
  <c r="E38" i="64"/>
  <c r="F38" i="64"/>
  <c r="G38" i="64"/>
  <c r="H38" i="64"/>
  <c r="I38" i="64"/>
  <c r="J38" i="64"/>
  <c r="K38" i="64"/>
  <c r="L38" i="64"/>
  <c r="M38" i="64"/>
  <c r="N38" i="64"/>
  <c r="O38" i="64"/>
  <c r="P38" i="64"/>
  <c r="Q38" i="64"/>
  <c r="R38" i="64"/>
  <c r="S38" i="64"/>
  <c r="T38" i="64"/>
  <c r="U38" i="64"/>
  <c r="V38" i="64"/>
  <c r="W38" i="64"/>
  <c r="X38" i="64"/>
  <c r="Y38" i="64"/>
  <c r="Z38" i="64"/>
  <c r="AA38" i="64"/>
  <c r="AB38" i="64"/>
  <c r="AC38" i="64"/>
  <c r="AD38" i="64"/>
  <c r="AE38" i="64"/>
  <c r="AF38" i="64"/>
  <c r="AG38" i="64"/>
  <c r="B39" i="64"/>
  <c r="C39" i="64"/>
  <c r="D39" i="64"/>
  <c r="E39" i="64"/>
  <c r="F39" i="64"/>
  <c r="G39" i="64"/>
  <c r="H39" i="64"/>
  <c r="I39" i="64"/>
  <c r="J39" i="64"/>
  <c r="K39" i="64"/>
  <c r="L39" i="64"/>
  <c r="M39" i="64"/>
  <c r="N39" i="64"/>
  <c r="O39" i="64"/>
  <c r="P39" i="64"/>
  <c r="Q39" i="64"/>
  <c r="R39" i="64"/>
  <c r="S39" i="64"/>
  <c r="T39" i="64"/>
  <c r="U39" i="64"/>
  <c r="V39" i="64"/>
  <c r="W39" i="64"/>
  <c r="X39" i="64"/>
  <c r="Y39" i="64"/>
  <c r="Z39" i="64"/>
  <c r="AA39" i="64"/>
  <c r="AB39" i="64"/>
  <c r="AC39" i="64"/>
  <c r="AD39" i="64"/>
  <c r="AE39" i="64"/>
  <c r="AF39" i="64"/>
  <c r="AG39" i="64"/>
  <c r="B40" i="64"/>
  <c r="C40" i="64"/>
  <c r="D40" i="64"/>
  <c r="E40" i="64"/>
  <c r="F40" i="64"/>
  <c r="G40" i="64"/>
  <c r="H40" i="64"/>
  <c r="I40" i="64"/>
  <c r="J40" i="64"/>
  <c r="K40" i="64"/>
  <c r="L40" i="64"/>
  <c r="M40" i="64"/>
  <c r="N40" i="64"/>
  <c r="O40" i="64"/>
  <c r="P40" i="64"/>
  <c r="Q40" i="64"/>
  <c r="R40" i="64"/>
  <c r="S40" i="64"/>
  <c r="T40" i="64"/>
  <c r="U40" i="64"/>
  <c r="V40" i="64"/>
  <c r="W40" i="64"/>
  <c r="X40" i="64"/>
  <c r="Y40" i="64"/>
  <c r="Z40" i="64"/>
  <c r="AA40" i="64"/>
  <c r="AB40" i="64"/>
  <c r="AC40" i="64"/>
  <c r="AD40" i="64"/>
  <c r="AE40" i="64"/>
  <c r="AF40" i="64"/>
  <c r="AG40" i="64"/>
  <c r="B41" i="64"/>
  <c r="C41" i="64"/>
  <c r="D41" i="64"/>
  <c r="E41" i="64"/>
  <c r="F41" i="64"/>
  <c r="G41" i="64"/>
  <c r="H41" i="64"/>
  <c r="I41" i="64"/>
  <c r="J41" i="64"/>
  <c r="K41" i="64"/>
  <c r="L41" i="64"/>
  <c r="M41" i="64"/>
  <c r="N41" i="64"/>
  <c r="O41" i="64"/>
  <c r="P41" i="64"/>
  <c r="Q41" i="64"/>
  <c r="R41" i="64"/>
  <c r="S41" i="64"/>
  <c r="T41" i="64"/>
  <c r="U41" i="64"/>
  <c r="V41" i="64"/>
  <c r="W41" i="64"/>
  <c r="X41" i="64"/>
  <c r="Y41" i="64"/>
  <c r="Z41" i="64"/>
  <c r="AA41" i="64"/>
  <c r="AB41" i="64"/>
  <c r="AC41" i="64"/>
  <c r="AD41" i="64"/>
  <c r="AE41" i="64"/>
  <c r="AF41" i="64"/>
  <c r="AG41" i="64"/>
  <c r="B42" i="64"/>
  <c r="C42" i="64"/>
  <c r="D42" i="64"/>
  <c r="E42" i="64"/>
  <c r="F42" i="64"/>
  <c r="G42" i="64"/>
  <c r="H42" i="64"/>
  <c r="I42" i="64"/>
  <c r="J42" i="64"/>
  <c r="K42" i="64"/>
  <c r="L42" i="64"/>
  <c r="M42" i="64"/>
  <c r="N42" i="64"/>
  <c r="O42" i="64"/>
  <c r="P42" i="64"/>
  <c r="Q42" i="64"/>
  <c r="R42" i="64"/>
  <c r="S42" i="64"/>
  <c r="T42" i="64"/>
  <c r="U42" i="64"/>
  <c r="V42" i="64"/>
  <c r="W42" i="64"/>
  <c r="X42" i="64"/>
  <c r="Y42" i="64"/>
  <c r="Z42" i="64"/>
  <c r="AA42" i="64"/>
  <c r="AB42" i="64"/>
  <c r="AC42" i="64"/>
  <c r="AD42" i="64"/>
  <c r="AE42" i="64"/>
  <c r="AF42" i="64"/>
  <c r="AG42" i="64"/>
  <c r="B43" i="64"/>
  <c r="C43" i="64"/>
  <c r="D43" i="64"/>
  <c r="E43" i="64"/>
  <c r="F43" i="64"/>
  <c r="G43" i="64"/>
  <c r="H43" i="64"/>
  <c r="I43" i="64"/>
  <c r="J43" i="64"/>
  <c r="K43" i="64"/>
  <c r="L43" i="64"/>
  <c r="M43" i="64"/>
  <c r="N43" i="64"/>
  <c r="O43" i="64"/>
  <c r="P43" i="64"/>
  <c r="Q43" i="64"/>
  <c r="R43" i="64"/>
  <c r="S43" i="64"/>
  <c r="T43" i="64"/>
  <c r="U43" i="64"/>
  <c r="V43" i="64"/>
  <c r="W43" i="64"/>
  <c r="X43" i="64"/>
  <c r="Y43" i="64"/>
  <c r="Z43" i="64"/>
  <c r="AA43" i="64"/>
  <c r="AB43" i="64"/>
  <c r="AC43" i="64"/>
  <c r="AD43" i="64"/>
  <c r="AE43" i="64"/>
  <c r="AF43" i="64"/>
  <c r="AG43" i="64"/>
  <c r="B44" i="64"/>
  <c r="C44" i="64"/>
  <c r="D44" i="64"/>
  <c r="E44" i="64"/>
  <c r="F44" i="64"/>
  <c r="G44" i="64"/>
  <c r="H44" i="64"/>
  <c r="I44" i="64"/>
  <c r="J44" i="64"/>
  <c r="K44" i="64"/>
  <c r="L44" i="64"/>
  <c r="M44" i="64"/>
  <c r="N44" i="64"/>
  <c r="O44" i="64"/>
  <c r="P44" i="64"/>
  <c r="Q44" i="64"/>
  <c r="R44" i="64"/>
  <c r="S44" i="64"/>
  <c r="T44" i="64"/>
  <c r="U44" i="64"/>
  <c r="V44" i="64"/>
  <c r="W44" i="64"/>
  <c r="X44" i="64"/>
  <c r="Y44" i="64"/>
  <c r="Z44" i="64"/>
  <c r="AA44" i="64"/>
  <c r="AB44" i="64"/>
  <c r="AC44" i="64"/>
  <c r="AD44" i="64"/>
  <c r="AE44" i="64"/>
  <c r="AF44" i="64"/>
  <c r="AG44" i="64"/>
  <c r="B45" i="64"/>
  <c r="C45" i="64"/>
  <c r="D45" i="64"/>
  <c r="E45" i="64"/>
  <c r="F45" i="64"/>
  <c r="G45" i="64"/>
  <c r="H45" i="64"/>
  <c r="I45" i="64"/>
  <c r="J45" i="64"/>
  <c r="K45" i="64"/>
  <c r="L45" i="64"/>
  <c r="M45" i="64"/>
  <c r="N45" i="64"/>
  <c r="O45" i="64"/>
  <c r="P45" i="64"/>
  <c r="Q45" i="64"/>
  <c r="R45" i="64"/>
  <c r="S45" i="64"/>
  <c r="T45" i="64"/>
  <c r="U45" i="64"/>
  <c r="V45" i="64"/>
  <c r="W45" i="64"/>
  <c r="X45" i="64"/>
  <c r="Y45" i="64"/>
  <c r="Z45" i="64"/>
  <c r="AA45" i="64"/>
  <c r="AB45" i="64"/>
  <c r="AC45" i="64"/>
  <c r="AD45" i="64"/>
  <c r="AE45" i="64"/>
  <c r="AF45" i="64"/>
  <c r="AG45" i="64"/>
  <c r="B46" i="64"/>
  <c r="C46" i="64"/>
  <c r="D46" i="64"/>
  <c r="E46" i="64"/>
  <c r="F46" i="64"/>
  <c r="G46" i="64"/>
  <c r="H46" i="64"/>
  <c r="I46" i="64"/>
  <c r="J46" i="64"/>
  <c r="K46" i="64"/>
  <c r="L46" i="64"/>
  <c r="M46" i="64"/>
  <c r="N46" i="64"/>
  <c r="O46" i="64"/>
  <c r="P46" i="64"/>
  <c r="Q46" i="64"/>
  <c r="R46" i="64"/>
  <c r="S46" i="64"/>
  <c r="T46" i="64"/>
  <c r="U46" i="64"/>
  <c r="V46" i="64"/>
  <c r="W46" i="64"/>
  <c r="X46" i="64"/>
  <c r="Y46" i="64"/>
  <c r="Z46" i="64"/>
  <c r="AA46" i="64"/>
  <c r="AB46" i="64"/>
  <c r="AC46" i="64"/>
  <c r="AD46" i="64"/>
  <c r="AE46" i="64"/>
  <c r="AF46" i="64"/>
  <c r="AG46" i="64"/>
  <c r="B47" i="64"/>
  <c r="C47" i="64"/>
  <c r="D47" i="64"/>
  <c r="E47" i="64"/>
  <c r="F47" i="64"/>
  <c r="G47" i="64"/>
  <c r="H47" i="64"/>
  <c r="I47" i="64"/>
  <c r="J47" i="64"/>
  <c r="K47" i="64"/>
  <c r="L47" i="64"/>
  <c r="M47" i="64"/>
  <c r="N47" i="64"/>
  <c r="O47" i="64"/>
  <c r="P47" i="64"/>
  <c r="Q47" i="64"/>
  <c r="R47" i="64"/>
  <c r="S47" i="64"/>
  <c r="T47" i="64"/>
  <c r="U47" i="64"/>
  <c r="V47" i="64"/>
  <c r="W47" i="64"/>
  <c r="X47" i="64"/>
  <c r="Y47" i="64"/>
  <c r="Z47" i="64"/>
  <c r="AA47" i="64"/>
  <c r="AB47" i="64"/>
  <c r="AC47" i="64"/>
  <c r="AD47" i="64"/>
  <c r="AE47" i="64"/>
  <c r="AF47" i="64"/>
  <c r="AG47" i="64"/>
  <c r="B48" i="64"/>
  <c r="C48" i="64"/>
  <c r="D48" i="64"/>
  <c r="E48" i="64"/>
  <c r="F48" i="64"/>
  <c r="G48" i="64"/>
  <c r="H48" i="64"/>
  <c r="I48" i="64"/>
  <c r="J48" i="64"/>
  <c r="K48" i="64"/>
  <c r="L48" i="64"/>
  <c r="M48" i="64"/>
  <c r="N48" i="64"/>
  <c r="O48" i="64"/>
  <c r="P48" i="64"/>
  <c r="Q48" i="64"/>
  <c r="R48" i="64"/>
  <c r="S48" i="64"/>
  <c r="T48" i="64"/>
  <c r="U48" i="64"/>
  <c r="V48" i="64"/>
  <c r="W48" i="64"/>
  <c r="X48" i="64"/>
  <c r="Y48" i="64"/>
  <c r="Z48" i="64"/>
  <c r="AA48" i="64"/>
  <c r="AB48" i="64"/>
  <c r="AC48" i="64"/>
  <c r="AD48" i="64"/>
  <c r="AE48" i="64"/>
  <c r="AF48" i="64"/>
  <c r="AG48" i="64"/>
  <c r="B49" i="64"/>
  <c r="C49" i="64"/>
  <c r="D49" i="64"/>
  <c r="E49" i="64"/>
  <c r="F49" i="64"/>
  <c r="G49" i="64"/>
  <c r="H49" i="64"/>
  <c r="I49" i="64"/>
  <c r="J49" i="64"/>
  <c r="K49" i="64"/>
  <c r="L49" i="64"/>
  <c r="M49" i="64"/>
  <c r="N49" i="64"/>
  <c r="O49" i="64"/>
  <c r="P49" i="64"/>
  <c r="Q49" i="64"/>
  <c r="R49" i="64"/>
  <c r="S49" i="64"/>
  <c r="T49" i="64"/>
  <c r="U49" i="64"/>
  <c r="V49" i="64"/>
  <c r="W49" i="64"/>
  <c r="X49" i="64"/>
  <c r="Y49" i="64"/>
  <c r="Z49" i="64"/>
  <c r="AA49" i="64"/>
  <c r="AB49" i="64"/>
  <c r="AC49" i="64"/>
  <c r="AD49" i="64"/>
  <c r="AE49" i="64"/>
  <c r="AF49" i="64"/>
  <c r="AG49" i="64"/>
  <c r="B50" i="64"/>
  <c r="C50" i="64"/>
  <c r="D50" i="64"/>
  <c r="E50" i="64"/>
  <c r="F50" i="64"/>
  <c r="G50" i="64"/>
  <c r="H50" i="64"/>
  <c r="I50" i="64"/>
  <c r="J50" i="64"/>
  <c r="K50" i="64"/>
  <c r="L50" i="64"/>
  <c r="M50" i="64"/>
  <c r="N50" i="64"/>
  <c r="O50" i="64"/>
  <c r="P50" i="64"/>
  <c r="Q50" i="64"/>
  <c r="R50" i="64"/>
  <c r="S50" i="64"/>
  <c r="T50" i="64"/>
  <c r="U50" i="64"/>
  <c r="V50" i="64"/>
  <c r="W50" i="64"/>
  <c r="X50" i="64"/>
  <c r="Y50" i="64"/>
  <c r="Z50" i="64"/>
  <c r="AA50" i="64"/>
  <c r="AB50" i="64"/>
  <c r="AC50" i="64"/>
  <c r="AD50" i="64"/>
  <c r="AE50" i="64"/>
  <c r="AF50" i="64"/>
  <c r="AG50" i="64"/>
  <c r="B51" i="64"/>
  <c r="C51" i="64"/>
  <c r="D51" i="64"/>
  <c r="E51" i="64"/>
  <c r="F51" i="64"/>
  <c r="G51" i="64"/>
  <c r="H51" i="64"/>
  <c r="I51" i="64"/>
  <c r="J51" i="64"/>
  <c r="K51" i="64"/>
  <c r="L51" i="64"/>
  <c r="M51" i="64"/>
  <c r="N51" i="64"/>
  <c r="O51" i="64"/>
  <c r="P51" i="64"/>
  <c r="Q51" i="64"/>
  <c r="R51" i="64"/>
  <c r="S51" i="64"/>
  <c r="T51" i="64"/>
  <c r="U51" i="64"/>
  <c r="V51" i="64"/>
  <c r="W51" i="64"/>
  <c r="X51" i="64"/>
  <c r="Y51" i="64"/>
  <c r="Z51" i="64"/>
  <c r="AA51" i="64"/>
  <c r="AB51" i="64"/>
  <c r="AC51" i="64"/>
  <c r="AD51" i="64"/>
  <c r="AE51" i="64"/>
  <c r="AF51" i="64"/>
  <c r="AG51" i="64"/>
  <c r="B52" i="64"/>
  <c r="C52" i="64"/>
  <c r="D52" i="64"/>
  <c r="E52" i="64"/>
  <c r="F52" i="64"/>
  <c r="G52" i="64"/>
  <c r="H52" i="64"/>
  <c r="I52" i="64"/>
  <c r="J52" i="64"/>
  <c r="K52" i="64"/>
  <c r="L52" i="64"/>
  <c r="M52" i="64"/>
  <c r="N52" i="64"/>
  <c r="O52" i="64"/>
  <c r="P52" i="64"/>
  <c r="Q52" i="64"/>
  <c r="R52" i="64"/>
  <c r="S52" i="64"/>
  <c r="T52" i="64"/>
  <c r="U52" i="64"/>
  <c r="V52" i="64"/>
  <c r="W52" i="64"/>
  <c r="X52" i="64"/>
  <c r="Y52" i="64"/>
  <c r="Z52" i="64"/>
  <c r="AA52" i="64"/>
  <c r="AB52" i="64"/>
  <c r="AC52" i="64"/>
  <c r="AD52" i="64"/>
  <c r="AE52" i="64"/>
  <c r="AF52" i="64"/>
  <c r="AG52" i="64"/>
  <c r="B53" i="64"/>
  <c r="C53" i="64"/>
  <c r="D53" i="64"/>
  <c r="E53" i="64"/>
  <c r="F53" i="64"/>
  <c r="G53" i="64"/>
  <c r="H53" i="64"/>
  <c r="I53" i="64"/>
  <c r="J53" i="64"/>
  <c r="K53" i="64"/>
  <c r="L53" i="64"/>
  <c r="M53" i="64"/>
  <c r="N53" i="64"/>
  <c r="O53" i="64"/>
  <c r="P53" i="64"/>
  <c r="Q53" i="64"/>
  <c r="R53" i="64"/>
  <c r="S53" i="64"/>
  <c r="T53" i="64"/>
  <c r="U53" i="64"/>
  <c r="V53" i="64"/>
  <c r="W53" i="64"/>
  <c r="X53" i="64"/>
  <c r="Y53" i="64"/>
  <c r="Z53" i="64"/>
  <c r="AA53" i="64"/>
  <c r="AB53" i="64"/>
  <c r="AC53" i="64"/>
  <c r="AD53" i="64"/>
  <c r="AE53" i="64"/>
  <c r="AF53" i="64"/>
  <c r="AG53" i="64"/>
  <c r="B54" i="64"/>
  <c r="C54" i="64"/>
  <c r="D54" i="64"/>
  <c r="E54" i="64"/>
  <c r="F54" i="64"/>
  <c r="G54" i="64"/>
  <c r="H54" i="64"/>
  <c r="I54" i="64"/>
  <c r="J54" i="64"/>
  <c r="K54" i="64"/>
  <c r="L54" i="64"/>
  <c r="M54" i="64"/>
  <c r="N54" i="64"/>
  <c r="O54" i="64"/>
  <c r="P54" i="64"/>
  <c r="Q54" i="64"/>
  <c r="R54" i="64"/>
  <c r="S54" i="64"/>
  <c r="T54" i="64"/>
  <c r="U54" i="64"/>
  <c r="V54" i="64"/>
  <c r="W54" i="64"/>
  <c r="X54" i="64"/>
  <c r="Y54" i="64"/>
  <c r="Z54" i="64"/>
  <c r="AA54" i="64"/>
  <c r="AB54" i="64"/>
  <c r="AC54" i="64"/>
  <c r="AD54" i="64"/>
  <c r="AE54" i="64"/>
  <c r="AF54" i="64"/>
  <c r="AG54" i="64"/>
  <c r="B55" i="64"/>
  <c r="C55" i="64"/>
  <c r="D55" i="64"/>
  <c r="E55" i="64"/>
  <c r="F55" i="64"/>
  <c r="G55" i="64"/>
  <c r="H55" i="64"/>
  <c r="I55" i="64"/>
  <c r="J55" i="64"/>
  <c r="K55" i="64"/>
  <c r="L55" i="64"/>
  <c r="M55" i="64"/>
  <c r="N55" i="64"/>
  <c r="O55" i="64"/>
  <c r="P55" i="64"/>
  <c r="Q55" i="64"/>
  <c r="R55" i="64"/>
  <c r="S55" i="64"/>
  <c r="T55" i="64"/>
  <c r="U55" i="64"/>
  <c r="V55" i="64"/>
  <c r="W55" i="64"/>
  <c r="X55" i="64"/>
  <c r="Y55" i="64"/>
  <c r="Z55" i="64"/>
  <c r="AA55" i="64"/>
  <c r="AB55" i="64"/>
  <c r="AC55" i="64"/>
  <c r="AD55" i="64"/>
  <c r="AE55" i="64"/>
  <c r="AF55" i="64"/>
  <c r="AG55" i="64"/>
  <c r="B56" i="64"/>
  <c r="C56" i="64"/>
  <c r="D56" i="64"/>
  <c r="E56" i="64"/>
  <c r="F56" i="64"/>
  <c r="G56" i="64"/>
  <c r="H56" i="64"/>
  <c r="I56" i="64"/>
  <c r="J56" i="64"/>
  <c r="K56" i="64"/>
  <c r="L56" i="64"/>
  <c r="M56" i="64"/>
  <c r="N56" i="64"/>
  <c r="O56" i="64"/>
  <c r="P56" i="64"/>
  <c r="Q56" i="64"/>
  <c r="R56" i="64"/>
  <c r="S56" i="64"/>
  <c r="T56" i="64"/>
  <c r="U56" i="64"/>
  <c r="V56" i="64"/>
  <c r="W56" i="64"/>
  <c r="X56" i="64"/>
  <c r="Y56" i="64"/>
  <c r="Z56" i="64"/>
  <c r="AA56" i="64"/>
  <c r="AB56" i="64"/>
  <c r="AC56" i="64"/>
  <c r="AD56" i="64"/>
  <c r="AE56" i="64"/>
  <c r="AF56" i="64"/>
  <c r="AG56" i="64"/>
  <c r="B57" i="64"/>
  <c r="C57" i="64"/>
  <c r="D57" i="64"/>
  <c r="E57" i="64"/>
  <c r="F57" i="64"/>
  <c r="G57" i="64"/>
  <c r="H57" i="64"/>
  <c r="I57" i="64"/>
  <c r="J57" i="64"/>
  <c r="K57" i="64"/>
  <c r="L57" i="64"/>
  <c r="M57" i="64"/>
  <c r="N57" i="64"/>
  <c r="O57" i="64"/>
  <c r="P57" i="64"/>
  <c r="Q57" i="64"/>
  <c r="R57" i="64"/>
  <c r="S57" i="64"/>
  <c r="T57" i="64"/>
  <c r="U57" i="64"/>
  <c r="V57" i="64"/>
  <c r="W57" i="64"/>
  <c r="X57" i="64"/>
  <c r="Y57" i="64"/>
  <c r="Z57" i="64"/>
  <c r="AA57" i="64"/>
  <c r="AB57" i="64"/>
  <c r="AC57" i="64"/>
  <c r="AD57" i="64"/>
  <c r="AE57" i="64"/>
  <c r="AF57" i="64"/>
  <c r="AG57" i="64"/>
  <c r="B58" i="64"/>
  <c r="C58" i="64"/>
  <c r="D58" i="64"/>
  <c r="E58" i="64"/>
  <c r="F58" i="64"/>
  <c r="G58" i="64"/>
  <c r="H58" i="64"/>
  <c r="I58" i="64"/>
  <c r="J58" i="64"/>
  <c r="K58" i="64"/>
  <c r="L58" i="64"/>
  <c r="M58" i="64"/>
  <c r="N58" i="64"/>
  <c r="O58" i="64"/>
  <c r="P58" i="64"/>
  <c r="Q58" i="64"/>
  <c r="R58" i="64"/>
  <c r="S58" i="64"/>
  <c r="T58" i="64"/>
  <c r="U58" i="64"/>
  <c r="V58" i="64"/>
  <c r="W58" i="64"/>
  <c r="X58" i="64"/>
  <c r="Y58" i="64"/>
  <c r="Z58" i="64"/>
  <c r="AA58" i="64"/>
  <c r="AB58" i="64"/>
  <c r="AC58" i="64"/>
  <c r="AD58" i="64"/>
  <c r="AE58" i="64"/>
  <c r="AF58" i="64"/>
  <c r="AG58" i="64"/>
  <c r="B59" i="64"/>
  <c r="C59" i="64"/>
  <c r="D59" i="64"/>
  <c r="E59" i="64"/>
  <c r="F59" i="64"/>
  <c r="G59" i="64"/>
  <c r="H59" i="64"/>
  <c r="I59" i="64"/>
  <c r="J59" i="64"/>
  <c r="K59" i="64"/>
  <c r="L59" i="64"/>
  <c r="M59" i="64"/>
  <c r="N59" i="64"/>
  <c r="O59" i="64"/>
  <c r="P59" i="64"/>
  <c r="Q59" i="64"/>
  <c r="R59" i="64"/>
  <c r="S59" i="64"/>
  <c r="T59" i="64"/>
  <c r="U59" i="64"/>
  <c r="V59" i="64"/>
  <c r="W59" i="64"/>
  <c r="X59" i="64"/>
  <c r="Y59" i="64"/>
  <c r="Z59" i="64"/>
  <c r="AA59" i="64"/>
  <c r="AB59" i="64"/>
  <c r="AC59" i="64"/>
  <c r="AD59" i="64"/>
  <c r="AE59" i="64"/>
  <c r="AF59" i="64"/>
  <c r="AG59" i="64"/>
  <c r="AG6" i="64"/>
  <c r="AF6" i="64"/>
  <c r="AE6" i="64"/>
  <c r="AD6" i="64"/>
  <c r="AC6" i="64"/>
  <c r="AB6" i="64"/>
  <c r="AA6" i="64"/>
  <c r="Z6" i="64"/>
  <c r="Y6" i="64"/>
  <c r="X6" i="64"/>
  <c r="W6" i="64"/>
  <c r="V6" i="64"/>
  <c r="U6" i="64"/>
  <c r="T6" i="64"/>
  <c r="S6" i="64"/>
  <c r="R6" i="64"/>
  <c r="Q6" i="64"/>
  <c r="P6" i="64"/>
  <c r="O6" i="64"/>
  <c r="N6" i="64"/>
  <c r="M6" i="64"/>
  <c r="L6" i="64"/>
  <c r="K6" i="64"/>
  <c r="J6" i="64"/>
  <c r="I6" i="64"/>
  <c r="H6" i="64"/>
  <c r="G6" i="64"/>
  <c r="F6" i="64"/>
  <c r="E6" i="64"/>
  <c r="D6" i="64"/>
  <c r="C6" i="64"/>
  <c r="B6" i="64"/>
  <c r="B6" i="63" l="1"/>
  <c r="C6" i="63"/>
  <c r="D6" i="63"/>
  <c r="E6" i="63"/>
  <c r="F6" i="63"/>
  <c r="G6" i="63"/>
  <c r="H6" i="63"/>
  <c r="I6" i="63"/>
  <c r="J6" i="63"/>
  <c r="B7" i="63"/>
  <c r="C7" i="63"/>
  <c r="D7" i="63"/>
  <c r="E7" i="63"/>
  <c r="F7" i="63"/>
  <c r="G7" i="63"/>
  <c r="H7" i="63"/>
  <c r="I7" i="63"/>
  <c r="J7" i="63"/>
  <c r="B8" i="63"/>
  <c r="C8" i="63"/>
  <c r="D8" i="63"/>
  <c r="E8" i="63"/>
  <c r="F8" i="63"/>
  <c r="G8" i="63"/>
  <c r="H8" i="63"/>
  <c r="I8" i="63"/>
  <c r="J8" i="63"/>
  <c r="B9" i="63"/>
  <c r="C9" i="63"/>
  <c r="D9" i="63"/>
  <c r="E9" i="63"/>
  <c r="F9" i="63"/>
  <c r="G9" i="63"/>
  <c r="H9" i="63"/>
  <c r="I9" i="63"/>
  <c r="J9" i="63"/>
  <c r="B10" i="63"/>
  <c r="C10" i="63"/>
  <c r="D10" i="63"/>
  <c r="E10" i="63"/>
  <c r="F10" i="63"/>
  <c r="G10" i="63"/>
  <c r="H10" i="63"/>
  <c r="I10" i="63"/>
  <c r="J10" i="63"/>
  <c r="B11" i="63"/>
  <c r="C11" i="63"/>
  <c r="D11" i="63"/>
  <c r="E11" i="63"/>
  <c r="F11" i="63"/>
  <c r="G11" i="63"/>
  <c r="H11" i="63"/>
  <c r="I11" i="63"/>
  <c r="J11" i="63"/>
  <c r="B12" i="63"/>
  <c r="C12" i="63"/>
  <c r="D12" i="63"/>
  <c r="E12" i="63"/>
  <c r="F12" i="63"/>
  <c r="G12" i="63"/>
  <c r="H12" i="63"/>
  <c r="I12" i="63"/>
  <c r="J12" i="63"/>
  <c r="B13" i="63"/>
  <c r="C13" i="63"/>
  <c r="D13" i="63"/>
  <c r="E13" i="63"/>
  <c r="F13" i="63"/>
  <c r="G13" i="63"/>
  <c r="H13" i="63"/>
  <c r="I13" i="63"/>
  <c r="J13" i="63"/>
  <c r="B14" i="63"/>
  <c r="C14" i="63"/>
  <c r="D14" i="63"/>
  <c r="E14" i="63"/>
  <c r="F14" i="63"/>
  <c r="G14" i="63"/>
  <c r="H14" i="63"/>
  <c r="I14" i="63"/>
  <c r="J14" i="63"/>
  <c r="B15" i="63"/>
  <c r="C15" i="63"/>
  <c r="D15" i="63"/>
  <c r="E15" i="63"/>
  <c r="F15" i="63"/>
  <c r="G15" i="63"/>
  <c r="H15" i="63"/>
  <c r="I15" i="63"/>
  <c r="J15" i="63"/>
  <c r="B16" i="63"/>
  <c r="C16" i="63"/>
  <c r="D16" i="63"/>
  <c r="E16" i="63"/>
  <c r="F16" i="63"/>
  <c r="G16" i="63"/>
  <c r="H16" i="63"/>
  <c r="I16" i="63"/>
  <c r="J16" i="63"/>
  <c r="B17" i="63"/>
  <c r="C17" i="63"/>
  <c r="D17" i="63"/>
  <c r="E17" i="63"/>
  <c r="F17" i="63"/>
  <c r="G17" i="63"/>
  <c r="H17" i="63"/>
  <c r="I17" i="63"/>
  <c r="J17" i="63"/>
  <c r="B18" i="63"/>
  <c r="C18" i="63"/>
  <c r="D18" i="63"/>
  <c r="E18" i="63"/>
  <c r="F18" i="63"/>
  <c r="G18" i="63"/>
  <c r="H18" i="63"/>
  <c r="I18" i="63"/>
  <c r="J18" i="63"/>
  <c r="B19" i="63"/>
  <c r="C19" i="63"/>
  <c r="D19" i="63"/>
  <c r="E19" i="63"/>
  <c r="F19" i="63"/>
  <c r="G19" i="63"/>
  <c r="H19" i="63"/>
  <c r="I19" i="63"/>
  <c r="J19" i="63"/>
  <c r="B20" i="63"/>
  <c r="C20" i="63"/>
  <c r="D20" i="63"/>
  <c r="E20" i="63"/>
  <c r="F20" i="63"/>
  <c r="G20" i="63"/>
  <c r="H20" i="63"/>
  <c r="I20" i="63"/>
  <c r="J20" i="63"/>
  <c r="B21" i="63"/>
  <c r="C21" i="63"/>
  <c r="D21" i="63"/>
  <c r="E21" i="63"/>
  <c r="F21" i="63"/>
  <c r="G21" i="63"/>
  <c r="H21" i="63"/>
  <c r="I21" i="63"/>
  <c r="J21" i="63"/>
  <c r="B22" i="63"/>
  <c r="C22" i="63"/>
  <c r="D22" i="63"/>
  <c r="E22" i="63"/>
  <c r="F22" i="63"/>
  <c r="G22" i="63"/>
  <c r="H22" i="63"/>
  <c r="I22" i="63"/>
  <c r="J22" i="63"/>
  <c r="B23" i="63"/>
  <c r="C23" i="63"/>
  <c r="D23" i="63"/>
  <c r="E23" i="63"/>
  <c r="F23" i="63"/>
  <c r="G23" i="63"/>
  <c r="H23" i="63"/>
  <c r="I23" i="63"/>
  <c r="J23" i="63"/>
  <c r="B24" i="63"/>
  <c r="C24" i="63"/>
  <c r="D24" i="63"/>
  <c r="E24" i="63"/>
  <c r="F24" i="63"/>
  <c r="G24" i="63"/>
  <c r="H24" i="63"/>
  <c r="I24" i="63"/>
  <c r="J24" i="63"/>
  <c r="B25" i="63"/>
  <c r="C25" i="63"/>
  <c r="D25" i="63"/>
  <c r="E25" i="63"/>
  <c r="F25" i="63"/>
  <c r="G25" i="63"/>
  <c r="H25" i="63"/>
  <c r="I25" i="63"/>
  <c r="J25" i="63"/>
  <c r="B26" i="63"/>
  <c r="C26" i="63"/>
  <c r="D26" i="63"/>
  <c r="E26" i="63"/>
  <c r="F26" i="63"/>
  <c r="G26" i="63"/>
  <c r="H26" i="63"/>
  <c r="I26" i="63"/>
  <c r="J26" i="63"/>
  <c r="B27" i="63"/>
  <c r="C27" i="63"/>
  <c r="D27" i="63"/>
  <c r="E27" i="63"/>
  <c r="F27" i="63"/>
  <c r="G27" i="63"/>
  <c r="H27" i="63"/>
  <c r="I27" i="63"/>
  <c r="J27" i="63"/>
  <c r="B28" i="63"/>
  <c r="C28" i="63"/>
  <c r="D28" i="63"/>
  <c r="E28" i="63"/>
  <c r="F28" i="63"/>
  <c r="G28" i="63"/>
  <c r="H28" i="63"/>
  <c r="I28" i="63"/>
  <c r="J28" i="63"/>
  <c r="B29" i="63"/>
  <c r="C29" i="63"/>
  <c r="D29" i="63"/>
  <c r="E29" i="63"/>
  <c r="F29" i="63"/>
  <c r="G29" i="63"/>
  <c r="H29" i="63"/>
  <c r="I29" i="63"/>
  <c r="J29" i="63"/>
  <c r="B30" i="63"/>
  <c r="C30" i="63"/>
  <c r="D30" i="63"/>
  <c r="E30" i="63"/>
  <c r="F30" i="63"/>
  <c r="G30" i="63"/>
  <c r="H30" i="63"/>
  <c r="I30" i="63"/>
  <c r="J30" i="63"/>
  <c r="B31" i="63"/>
  <c r="C31" i="63"/>
  <c r="D31" i="63"/>
  <c r="E31" i="63"/>
  <c r="F31" i="63"/>
  <c r="G31" i="63"/>
  <c r="H31" i="63"/>
  <c r="I31" i="63"/>
  <c r="J31" i="63"/>
  <c r="B32" i="63"/>
  <c r="C32" i="63"/>
  <c r="D32" i="63"/>
  <c r="E32" i="63"/>
  <c r="F32" i="63"/>
  <c r="G32" i="63"/>
  <c r="H32" i="63"/>
  <c r="I32" i="63"/>
  <c r="J32" i="63"/>
  <c r="B33" i="63"/>
  <c r="C33" i="63"/>
  <c r="D33" i="63"/>
  <c r="E33" i="63"/>
  <c r="F33" i="63"/>
  <c r="G33" i="63"/>
  <c r="H33" i="63"/>
  <c r="I33" i="63"/>
  <c r="J33" i="63"/>
  <c r="B34" i="63"/>
  <c r="C34" i="63"/>
  <c r="D34" i="63"/>
  <c r="E34" i="63"/>
  <c r="F34" i="63"/>
  <c r="G34" i="63"/>
  <c r="H34" i="63"/>
  <c r="I34" i="63"/>
  <c r="J34" i="63"/>
  <c r="B35" i="63"/>
  <c r="C35" i="63"/>
  <c r="D35" i="63"/>
  <c r="E35" i="63"/>
  <c r="F35" i="63"/>
  <c r="G35" i="63"/>
  <c r="H35" i="63"/>
  <c r="I35" i="63"/>
  <c r="J35" i="63"/>
  <c r="B36" i="63"/>
  <c r="C36" i="63"/>
  <c r="D36" i="63"/>
  <c r="E36" i="63"/>
  <c r="F36" i="63"/>
  <c r="G36" i="63"/>
  <c r="H36" i="63"/>
  <c r="I36" i="63"/>
  <c r="J36" i="63"/>
  <c r="B37" i="63"/>
  <c r="C37" i="63"/>
  <c r="D37" i="63"/>
  <c r="E37" i="63"/>
  <c r="F37" i="63"/>
  <c r="G37" i="63"/>
  <c r="H37" i="63"/>
  <c r="I37" i="63"/>
  <c r="J37" i="63"/>
  <c r="B38" i="63"/>
  <c r="C38" i="63"/>
  <c r="D38" i="63"/>
  <c r="E38" i="63"/>
  <c r="F38" i="63"/>
  <c r="G38" i="63"/>
  <c r="H38" i="63"/>
  <c r="I38" i="63"/>
  <c r="J38" i="63"/>
  <c r="B39" i="63"/>
  <c r="C39" i="63"/>
  <c r="D39" i="63"/>
  <c r="E39" i="63"/>
  <c r="F39" i="63"/>
  <c r="G39" i="63"/>
  <c r="H39" i="63"/>
  <c r="I39" i="63"/>
  <c r="J39" i="63"/>
  <c r="B40" i="63"/>
  <c r="C40" i="63"/>
  <c r="D40" i="63"/>
  <c r="E40" i="63"/>
  <c r="F40" i="63"/>
  <c r="G40" i="63"/>
  <c r="H40" i="63"/>
  <c r="I40" i="63"/>
  <c r="J40" i="63"/>
  <c r="B41" i="63"/>
  <c r="C41" i="63"/>
  <c r="D41" i="63"/>
  <c r="E41" i="63"/>
  <c r="F41" i="63"/>
  <c r="G41" i="63"/>
  <c r="H41" i="63"/>
  <c r="I41" i="63"/>
  <c r="J41" i="63"/>
  <c r="B42" i="63"/>
  <c r="C42" i="63"/>
  <c r="D42" i="63"/>
  <c r="E42" i="63"/>
  <c r="F42" i="63"/>
  <c r="G42" i="63"/>
  <c r="H42" i="63"/>
  <c r="I42" i="63"/>
  <c r="J42" i="63"/>
  <c r="B43" i="63"/>
  <c r="C43" i="63"/>
  <c r="D43" i="63"/>
  <c r="E43" i="63"/>
  <c r="F43" i="63"/>
  <c r="G43" i="63"/>
  <c r="H43" i="63"/>
  <c r="I43" i="63"/>
  <c r="J43" i="63"/>
  <c r="B44" i="63"/>
  <c r="C44" i="63"/>
  <c r="D44" i="63"/>
  <c r="E44" i="63"/>
  <c r="F44" i="63"/>
  <c r="G44" i="63"/>
  <c r="H44" i="63"/>
  <c r="I44" i="63"/>
  <c r="J44" i="63"/>
  <c r="B45" i="63"/>
  <c r="C45" i="63"/>
  <c r="D45" i="63"/>
  <c r="E45" i="63"/>
  <c r="F45" i="63"/>
  <c r="G45" i="63"/>
  <c r="H45" i="63"/>
  <c r="I45" i="63"/>
  <c r="J45" i="63"/>
  <c r="B46" i="63"/>
  <c r="C46" i="63"/>
  <c r="D46" i="63"/>
  <c r="E46" i="63"/>
  <c r="F46" i="63"/>
  <c r="G46" i="63"/>
  <c r="H46" i="63"/>
  <c r="I46" i="63"/>
  <c r="J46" i="63"/>
  <c r="B47" i="63"/>
  <c r="C47" i="63"/>
  <c r="D47" i="63"/>
  <c r="E47" i="63"/>
  <c r="F47" i="63"/>
  <c r="G47" i="63"/>
  <c r="H47" i="63"/>
  <c r="I47" i="63"/>
  <c r="J47" i="63"/>
  <c r="B48" i="63"/>
  <c r="C48" i="63"/>
  <c r="D48" i="63"/>
  <c r="E48" i="63"/>
  <c r="F48" i="63"/>
  <c r="G48" i="63"/>
  <c r="H48" i="63"/>
  <c r="I48" i="63"/>
  <c r="J48" i="63"/>
  <c r="B49" i="63"/>
  <c r="C49" i="63"/>
  <c r="D49" i="63"/>
  <c r="E49" i="63"/>
  <c r="F49" i="63"/>
  <c r="G49" i="63"/>
  <c r="H49" i="63"/>
  <c r="I49" i="63"/>
  <c r="J49" i="63"/>
  <c r="B50" i="63"/>
  <c r="C50" i="63"/>
  <c r="D50" i="63"/>
  <c r="E50" i="63"/>
  <c r="F50" i="63"/>
  <c r="G50" i="63"/>
  <c r="H50" i="63"/>
  <c r="I50" i="63"/>
  <c r="J50" i="63"/>
  <c r="B51" i="63"/>
  <c r="C51" i="63"/>
  <c r="D51" i="63"/>
  <c r="E51" i="63"/>
  <c r="F51" i="63"/>
  <c r="G51" i="63"/>
  <c r="H51" i="63"/>
  <c r="I51" i="63"/>
  <c r="J51" i="63"/>
  <c r="B52" i="63"/>
  <c r="C52" i="63"/>
  <c r="D52" i="63"/>
  <c r="E52" i="63"/>
  <c r="F52" i="63"/>
  <c r="G52" i="63"/>
  <c r="H52" i="63"/>
  <c r="I52" i="63"/>
  <c r="J52" i="63"/>
  <c r="B53" i="63"/>
  <c r="C53" i="63"/>
  <c r="D53" i="63"/>
  <c r="E53" i="63"/>
  <c r="F53" i="63"/>
  <c r="G53" i="63"/>
  <c r="H53" i="63"/>
  <c r="I53" i="63"/>
  <c r="J53" i="63"/>
  <c r="B54" i="63"/>
  <c r="C54" i="63"/>
  <c r="D54" i="63"/>
  <c r="E54" i="63"/>
  <c r="F54" i="63"/>
  <c r="G54" i="63"/>
  <c r="H54" i="63"/>
  <c r="I54" i="63"/>
  <c r="J54" i="63"/>
  <c r="B55" i="63"/>
  <c r="C55" i="63"/>
  <c r="D55" i="63"/>
  <c r="E55" i="63"/>
  <c r="F55" i="63"/>
  <c r="G55" i="63"/>
  <c r="H55" i="63"/>
  <c r="I55" i="63"/>
  <c r="J55" i="63"/>
  <c r="B56" i="63"/>
  <c r="C56" i="63"/>
  <c r="D56" i="63"/>
  <c r="E56" i="63"/>
  <c r="F56" i="63"/>
  <c r="G56" i="63"/>
  <c r="H56" i="63"/>
  <c r="I56" i="63"/>
  <c r="J56" i="63"/>
  <c r="B57" i="63"/>
  <c r="C57" i="63"/>
  <c r="D57" i="63"/>
  <c r="E57" i="63"/>
  <c r="F57" i="63"/>
  <c r="G57" i="63"/>
  <c r="H57" i="63"/>
  <c r="I57" i="63"/>
  <c r="J57" i="63"/>
  <c r="B58" i="63"/>
  <c r="C58" i="63"/>
  <c r="D58" i="63"/>
  <c r="E58" i="63"/>
  <c r="F58" i="63"/>
  <c r="G58" i="63"/>
  <c r="H58" i="63"/>
  <c r="I58" i="63"/>
  <c r="J58" i="63"/>
  <c r="J5" i="63"/>
  <c r="I5" i="63"/>
  <c r="H5" i="63"/>
  <c r="G5" i="63"/>
  <c r="F5" i="63"/>
  <c r="E5" i="63"/>
  <c r="D5" i="63"/>
  <c r="C5" i="63"/>
  <c r="B5" i="63"/>
  <c r="B57" i="62" l="1"/>
  <c r="C57" i="62"/>
  <c r="D57" i="62"/>
  <c r="E57" i="62"/>
  <c r="F57" i="62"/>
  <c r="G57" i="62"/>
  <c r="H57" i="62"/>
  <c r="I57" i="62"/>
  <c r="J57" i="62"/>
  <c r="K57" i="62"/>
  <c r="L57" i="62"/>
  <c r="M57" i="62"/>
  <c r="N57" i="62"/>
  <c r="O57" i="62"/>
  <c r="P57" i="62"/>
  <c r="B5" i="62"/>
  <c r="C5" i="62"/>
  <c r="D5" i="62"/>
  <c r="E5" i="62"/>
  <c r="F5" i="62"/>
  <c r="G5" i="62"/>
  <c r="H5" i="62"/>
  <c r="I5" i="62"/>
  <c r="J5" i="62"/>
  <c r="K5" i="62"/>
  <c r="L5" i="62"/>
  <c r="M5" i="62"/>
  <c r="N5" i="62"/>
  <c r="O5" i="62"/>
  <c r="P5" i="62"/>
  <c r="B6" i="62"/>
  <c r="C6" i="62"/>
  <c r="D6" i="62"/>
  <c r="E6" i="62"/>
  <c r="F6" i="62"/>
  <c r="G6" i="62"/>
  <c r="H6" i="62"/>
  <c r="I6" i="62"/>
  <c r="J6" i="62"/>
  <c r="K6" i="62"/>
  <c r="L6" i="62"/>
  <c r="M6" i="62"/>
  <c r="N6" i="62"/>
  <c r="O6" i="62"/>
  <c r="P6" i="62"/>
  <c r="B7" i="62"/>
  <c r="C7" i="62"/>
  <c r="D7" i="62"/>
  <c r="E7" i="62"/>
  <c r="F7" i="62"/>
  <c r="G7" i="62"/>
  <c r="H7" i="62"/>
  <c r="I7" i="62"/>
  <c r="J7" i="62"/>
  <c r="K7" i="62"/>
  <c r="L7" i="62"/>
  <c r="M7" i="62"/>
  <c r="N7" i="62"/>
  <c r="O7" i="62"/>
  <c r="P7" i="62"/>
  <c r="B8" i="62"/>
  <c r="C8" i="62"/>
  <c r="D8" i="62"/>
  <c r="E8" i="62"/>
  <c r="F8" i="62"/>
  <c r="G8" i="62"/>
  <c r="H8" i="62"/>
  <c r="I8" i="62"/>
  <c r="J8" i="62"/>
  <c r="K8" i="62"/>
  <c r="L8" i="62"/>
  <c r="M8" i="62"/>
  <c r="N8" i="62"/>
  <c r="O8" i="62"/>
  <c r="P8" i="62"/>
  <c r="B9" i="62"/>
  <c r="C9" i="62"/>
  <c r="D9" i="62"/>
  <c r="E9" i="62"/>
  <c r="F9" i="62"/>
  <c r="G9" i="62"/>
  <c r="H9" i="62"/>
  <c r="I9" i="62"/>
  <c r="J9" i="62"/>
  <c r="K9" i="62"/>
  <c r="L9" i="62"/>
  <c r="M9" i="62"/>
  <c r="N9" i="62"/>
  <c r="O9" i="62"/>
  <c r="P9" i="62"/>
  <c r="B10" i="62"/>
  <c r="C10" i="62"/>
  <c r="D10" i="62"/>
  <c r="E10" i="62"/>
  <c r="F10" i="62"/>
  <c r="G10" i="62"/>
  <c r="H10" i="62"/>
  <c r="I10" i="62"/>
  <c r="J10" i="62"/>
  <c r="K10" i="62"/>
  <c r="L10" i="62"/>
  <c r="M10" i="62"/>
  <c r="N10" i="62"/>
  <c r="O10" i="62"/>
  <c r="P10" i="62"/>
  <c r="B11" i="62"/>
  <c r="C11" i="62"/>
  <c r="D11" i="62"/>
  <c r="E11" i="62"/>
  <c r="F11" i="62"/>
  <c r="G11" i="62"/>
  <c r="H11" i="62"/>
  <c r="I11" i="62"/>
  <c r="J11" i="62"/>
  <c r="K11" i="62"/>
  <c r="L11" i="62"/>
  <c r="M11" i="62"/>
  <c r="N11" i="62"/>
  <c r="O11" i="62"/>
  <c r="P11" i="62"/>
  <c r="B12" i="62"/>
  <c r="C12" i="62"/>
  <c r="D12" i="62"/>
  <c r="E12" i="62"/>
  <c r="F12" i="62"/>
  <c r="G12" i="62"/>
  <c r="H12" i="62"/>
  <c r="I12" i="62"/>
  <c r="J12" i="62"/>
  <c r="K12" i="62"/>
  <c r="L12" i="62"/>
  <c r="M12" i="62"/>
  <c r="N12" i="62"/>
  <c r="O12" i="62"/>
  <c r="P12" i="62"/>
  <c r="B13" i="62"/>
  <c r="C13" i="62"/>
  <c r="D13" i="62"/>
  <c r="E13" i="62"/>
  <c r="F13" i="62"/>
  <c r="G13" i="62"/>
  <c r="H13" i="62"/>
  <c r="I13" i="62"/>
  <c r="J13" i="62"/>
  <c r="K13" i="62"/>
  <c r="L13" i="62"/>
  <c r="M13" i="62"/>
  <c r="N13" i="62"/>
  <c r="O13" i="62"/>
  <c r="P13" i="62"/>
  <c r="B14" i="62"/>
  <c r="C14" i="62"/>
  <c r="D14" i="62"/>
  <c r="E14" i="62"/>
  <c r="F14" i="62"/>
  <c r="G14" i="62"/>
  <c r="H14" i="62"/>
  <c r="I14" i="62"/>
  <c r="J14" i="62"/>
  <c r="K14" i="62"/>
  <c r="L14" i="62"/>
  <c r="M14" i="62"/>
  <c r="N14" i="62"/>
  <c r="O14" i="62"/>
  <c r="P14" i="62"/>
  <c r="B15" i="62"/>
  <c r="C15" i="62"/>
  <c r="D15" i="62"/>
  <c r="E15" i="62"/>
  <c r="F15" i="62"/>
  <c r="G15" i="62"/>
  <c r="H15" i="62"/>
  <c r="I15" i="62"/>
  <c r="J15" i="62"/>
  <c r="K15" i="62"/>
  <c r="L15" i="62"/>
  <c r="M15" i="62"/>
  <c r="N15" i="62"/>
  <c r="O15" i="62"/>
  <c r="P15" i="62"/>
  <c r="B16" i="62"/>
  <c r="C16" i="62"/>
  <c r="D16" i="62"/>
  <c r="E16" i="62"/>
  <c r="F16" i="62"/>
  <c r="G16" i="62"/>
  <c r="H16" i="62"/>
  <c r="I16" i="62"/>
  <c r="J16" i="62"/>
  <c r="K16" i="62"/>
  <c r="L16" i="62"/>
  <c r="M16" i="62"/>
  <c r="N16" i="62"/>
  <c r="O16" i="62"/>
  <c r="P16" i="62"/>
  <c r="B17" i="62"/>
  <c r="C17" i="62"/>
  <c r="D17" i="62"/>
  <c r="E17" i="62"/>
  <c r="F17" i="62"/>
  <c r="G17" i="62"/>
  <c r="H17" i="62"/>
  <c r="I17" i="62"/>
  <c r="J17" i="62"/>
  <c r="K17" i="62"/>
  <c r="L17" i="62"/>
  <c r="M17" i="62"/>
  <c r="N17" i="62"/>
  <c r="O17" i="62"/>
  <c r="P17" i="62"/>
  <c r="B18" i="62"/>
  <c r="C18" i="62"/>
  <c r="D18" i="62"/>
  <c r="E18" i="62"/>
  <c r="F18" i="62"/>
  <c r="G18" i="62"/>
  <c r="H18" i="62"/>
  <c r="I18" i="62"/>
  <c r="J18" i="62"/>
  <c r="K18" i="62"/>
  <c r="L18" i="62"/>
  <c r="M18" i="62"/>
  <c r="N18" i="62"/>
  <c r="O18" i="62"/>
  <c r="P18" i="62"/>
  <c r="B19" i="62"/>
  <c r="C19" i="62"/>
  <c r="D19" i="62"/>
  <c r="E19" i="62"/>
  <c r="F19" i="62"/>
  <c r="G19" i="62"/>
  <c r="H19" i="62"/>
  <c r="I19" i="62"/>
  <c r="J19" i="62"/>
  <c r="K19" i="62"/>
  <c r="L19" i="62"/>
  <c r="M19" i="62"/>
  <c r="N19" i="62"/>
  <c r="O19" i="62"/>
  <c r="P19" i="62"/>
  <c r="B20" i="62"/>
  <c r="C20" i="62"/>
  <c r="D20" i="62"/>
  <c r="E20" i="62"/>
  <c r="F20" i="62"/>
  <c r="G20" i="62"/>
  <c r="H20" i="62"/>
  <c r="I20" i="62"/>
  <c r="J20" i="62"/>
  <c r="K20" i="62"/>
  <c r="L20" i="62"/>
  <c r="M20" i="62"/>
  <c r="N20" i="62"/>
  <c r="O20" i="62"/>
  <c r="P20" i="62"/>
  <c r="B21" i="62"/>
  <c r="C21" i="62"/>
  <c r="D21" i="62"/>
  <c r="E21" i="62"/>
  <c r="F21" i="62"/>
  <c r="G21" i="62"/>
  <c r="H21" i="62"/>
  <c r="I21" i="62"/>
  <c r="J21" i="62"/>
  <c r="K21" i="62"/>
  <c r="L21" i="62"/>
  <c r="M21" i="62"/>
  <c r="N21" i="62"/>
  <c r="O21" i="62"/>
  <c r="P21" i="62"/>
  <c r="B22" i="62"/>
  <c r="C22" i="62"/>
  <c r="D22" i="62"/>
  <c r="E22" i="62"/>
  <c r="F22" i="62"/>
  <c r="G22" i="62"/>
  <c r="H22" i="62"/>
  <c r="I22" i="62"/>
  <c r="J22" i="62"/>
  <c r="K22" i="62"/>
  <c r="L22" i="62"/>
  <c r="M22" i="62"/>
  <c r="N22" i="62"/>
  <c r="O22" i="62"/>
  <c r="P22" i="62"/>
  <c r="B23" i="62"/>
  <c r="C23" i="62"/>
  <c r="D23" i="62"/>
  <c r="E23" i="62"/>
  <c r="F23" i="62"/>
  <c r="G23" i="62"/>
  <c r="H23" i="62"/>
  <c r="I23" i="62"/>
  <c r="J23" i="62"/>
  <c r="K23" i="62"/>
  <c r="L23" i="62"/>
  <c r="M23" i="62"/>
  <c r="N23" i="62"/>
  <c r="O23" i="62"/>
  <c r="P23" i="62"/>
  <c r="B24" i="62"/>
  <c r="C24" i="62"/>
  <c r="D24" i="62"/>
  <c r="E24" i="62"/>
  <c r="F24" i="62"/>
  <c r="G24" i="62"/>
  <c r="H24" i="62"/>
  <c r="I24" i="62"/>
  <c r="J24" i="62"/>
  <c r="K24" i="62"/>
  <c r="L24" i="62"/>
  <c r="M24" i="62"/>
  <c r="N24" i="62"/>
  <c r="O24" i="62"/>
  <c r="P24" i="62"/>
  <c r="B25" i="62"/>
  <c r="C25" i="62"/>
  <c r="D25" i="62"/>
  <c r="E25" i="62"/>
  <c r="F25" i="62"/>
  <c r="G25" i="62"/>
  <c r="H25" i="62"/>
  <c r="I25" i="62"/>
  <c r="J25" i="62"/>
  <c r="K25" i="62"/>
  <c r="L25" i="62"/>
  <c r="M25" i="62"/>
  <c r="N25" i="62"/>
  <c r="O25" i="62"/>
  <c r="P25" i="62"/>
  <c r="B26" i="62"/>
  <c r="C26" i="62"/>
  <c r="D26" i="62"/>
  <c r="E26" i="62"/>
  <c r="F26" i="62"/>
  <c r="G26" i="62"/>
  <c r="H26" i="62"/>
  <c r="I26" i="62"/>
  <c r="J26" i="62"/>
  <c r="K26" i="62"/>
  <c r="L26" i="62"/>
  <c r="M26" i="62"/>
  <c r="N26" i="62"/>
  <c r="O26" i="62"/>
  <c r="P26" i="62"/>
  <c r="B27" i="62"/>
  <c r="C27" i="62"/>
  <c r="D27" i="62"/>
  <c r="E27" i="62"/>
  <c r="F27" i="62"/>
  <c r="G27" i="62"/>
  <c r="H27" i="62"/>
  <c r="I27" i="62"/>
  <c r="J27" i="62"/>
  <c r="K27" i="62"/>
  <c r="L27" i="62"/>
  <c r="M27" i="62"/>
  <c r="N27" i="62"/>
  <c r="O27" i="62"/>
  <c r="P27" i="62"/>
  <c r="B28" i="62"/>
  <c r="C28" i="62"/>
  <c r="D28" i="62"/>
  <c r="E28" i="62"/>
  <c r="F28" i="62"/>
  <c r="G28" i="62"/>
  <c r="H28" i="62"/>
  <c r="I28" i="62"/>
  <c r="J28" i="62"/>
  <c r="K28" i="62"/>
  <c r="L28" i="62"/>
  <c r="M28" i="62"/>
  <c r="N28" i="62"/>
  <c r="O28" i="62"/>
  <c r="P28" i="62"/>
  <c r="B29" i="62"/>
  <c r="C29" i="62"/>
  <c r="D29" i="62"/>
  <c r="E29" i="62"/>
  <c r="F29" i="62"/>
  <c r="G29" i="62"/>
  <c r="H29" i="62"/>
  <c r="I29" i="62"/>
  <c r="J29" i="62"/>
  <c r="K29" i="62"/>
  <c r="L29" i="62"/>
  <c r="M29" i="62"/>
  <c r="N29" i="62"/>
  <c r="O29" i="62"/>
  <c r="P29" i="62"/>
  <c r="B30" i="62"/>
  <c r="C30" i="62"/>
  <c r="D30" i="62"/>
  <c r="E30" i="62"/>
  <c r="F30" i="62"/>
  <c r="G30" i="62"/>
  <c r="H30" i="62"/>
  <c r="I30" i="62"/>
  <c r="J30" i="62"/>
  <c r="K30" i="62"/>
  <c r="L30" i="62"/>
  <c r="M30" i="62"/>
  <c r="N30" i="62"/>
  <c r="O30" i="62"/>
  <c r="P30" i="62"/>
  <c r="B31" i="62"/>
  <c r="C31" i="62"/>
  <c r="D31" i="62"/>
  <c r="E31" i="62"/>
  <c r="F31" i="62"/>
  <c r="G31" i="62"/>
  <c r="H31" i="62"/>
  <c r="I31" i="62"/>
  <c r="J31" i="62"/>
  <c r="K31" i="62"/>
  <c r="L31" i="62"/>
  <c r="M31" i="62"/>
  <c r="N31" i="62"/>
  <c r="O31" i="62"/>
  <c r="P31" i="62"/>
  <c r="B32" i="62"/>
  <c r="C32" i="62"/>
  <c r="D32" i="62"/>
  <c r="E32" i="62"/>
  <c r="F32" i="62"/>
  <c r="G32" i="62"/>
  <c r="H32" i="62"/>
  <c r="I32" i="62"/>
  <c r="J32" i="62"/>
  <c r="K32" i="62"/>
  <c r="L32" i="62"/>
  <c r="M32" i="62"/>
  <c r="N32" i="62"/>
  <c r="O32" i="62"/>
  <c r="P32" i="62"/>
  <c r="B33" i="62"/>
  <c r="C33" i="62"/>
  <c r="D33" i="62"/>
  <c r="E33" i="62"/>
  <c r="F33" i="62"/>
  <c r="G33" i="62"/>
  <c r="H33" i="62"/>
  <c r="I33" i="62"/>
  <c r="J33" i="62"/>
  <c r="K33" i="62"/>
  <c r="L33" i="62"/>
  <c r="M33" i="62"/>
  <c r="N33" i="62"/>
  <c r="O33" i="62"/>
  <c r="P33" i="62"/>
  <c r="B34" i="62"/>
  <c r="C34" i="62"/>
  <c r="D34" i="62"/>
  <c r="E34" i="62"/>
  <c r="F34" i="62"/>
  <c r="G34" i="62"/>
  <c r="H34" i="62"/>
  <c r="I34" i="62"/>
  <c r="J34" i="62"/>
  <c r="K34" i="62"/>
  <c r="L34" i="62"/>
  <c r="M34" i="62"/>
  <c r="N34" i="62"/>
  <c r="O34" i="62"/>
  <c r="P34" i="62"/>
  <c r="B35" i="62"/>
  <c r="C35" i="62"/>
  <c r="D35" i="62"/>
  <c r="E35" i="62"/>
  <c r="F35" i="62"/>
  <c r="G35" i="62"/>
  <c r="H35" i="62"/>
  <c r="I35" i="62"/>
  <c r="J35" i="62"/>
  <c r="K35" i="62"/>
  <c r="L35" i="62"/>
  <c r="M35" i="62"/>
  <c r="N35" i="62"/>
  <c r="O35" i="62"/>
  <c r="P35" i="62"/>
  <c r="B36" i="62"/>
  <c r="C36" i="62"/>
  <c r="D36" i="62"/>
  <c r="E36" i="62"/>
  <c r="F36" i="62"/>
  <c r="G36" i="62"/>
  <c r="H36" i="62"/>
  <c r="I36" i="62"/>
  <c r="J36" i="62"/>
  <c r="K36" i="62"/>
  <c r="L36" i="62"/>
  <c r="M36" i="62"/>
  <c r="N36" i="62"/>
  <c r="O36" i="62"/>
  <c r="P36" i="62"/>
  <c r="B37" i="62"/>
  <c r="C37" i="62"/>
  <c r="D37" i="62"/>
  <c r="E37" i="62"/>
  <c r="F37" i="62"/>
  <c r="G37" i="62"/>
  <c r="H37" i="62"/>
  <c r="I37" i="62"/>
  <c r="J37" i="62"/>
  <c r="K37" i="62"/>
  <c r="L37" i="62"/>
  <c r="M37" i="62"/>
  <c r="N37" i="62"/>
  <c r="O37" i="62"/>
  <c r="P37" i="62"/>
  <c r="B38" i="62"/>
  <c r="C38" i="62"/>
  <c r="D38" i="62"/>
  <c r="E38" i="62"/>
  <c r="F38" i="62"/>
  <c r="G38" i="62"/>
  <c r="H38" i="62"/>
  <c r="I38" i="62"/>
  <c r="J38" i="62"/>
  <c r="K38" i="62"/>
  <c r="L38" i="62"/>
  <c r="M38" i="62"/>
  <c r="N38" i="62"/>
  <c r="O38" i="62"/>
  <c r="P38" i="62"/>
  <c r="B39" i="62"/>
  <c r="C39" i="62"/>
  <c r="D39" i="62"/>
  <c r="E39" i="62"/>
  <c r="F39" i="62"/>
  <c r="G39" i="62"/>
  <c r="H39" i="62"/>
  <c r="I39" i="62"/>
  <c r="J39" i="62"/>
  <c r="K39" i="62"/>
  <c r="L39" i="62"/>
  <c r="M39" i="62"/>
  <c r="N39" i="62"/>
  <c r="O39" i="62"/>
  <c r="P39" i="62"/>
  <c r="B40" i="62"/>
  <c r="C40" i="62"/>
  <c r="D40" i="62"/>
  <c r="E40" i="62"/>
  <c r="F40" i="62"/>
  <c r="G40" i="62"/>
  <c r="H40" i="62"/>
  <c r="I40" i="62"/>
  <c r="J40" i="62"/>
  <c r="K40" i="62"/>
  <c r="L40" i="62"/>
  <c r="M40" i="62"/>
  <c r="N40" i="62"/>
  <c r="O40" i="62"/>
  <c r="P40" i="62"/>
  <c r="B41" i="62"/>
  <c r="C41" i="62"/>
  <c r="D41" i="62"/>
  <c r="E41" i="62"/>
  <c r="F41" i="62"/>
  <c r="G41" i="62"/>
  <c r="H41" i="62"/>
  <c r="I41" i="62"/>
  <c r="J41" i="62"/>
  <c r="K41" i="62"/>
  <c r="L41" i="62"/>
  <c r="M41" i="62"/>
  <c r="N41" i="62"/>
  <c r="O41" i="62"/>
  <c r="P41" i="62"/>
  <c r="B42" i="62"/>
  <c r="C42" i="62"/>
  <c r="D42" i="62"/>
  <c r="E42" i="62"/>
  <c r="F42" i="62"/>
  <c r="G42" i="62"/>
  <c r="H42" i="62"/>
  <c r="I42" i="62"/>
  <c r="J42" i="62"/>
  <c r="K42" i="62"/>
  <c r="L42" i="62"/>
  <c r="M42" i="62"/>
  <c r="N42" i="62"/>
  <c r="O42" i="62"/>
  <c r="P42" i="62"/>
  <c r="B43" i="62"/>
  <c r="C43" i="62"/>
  <c r="D43" i="62"/>
  <c r="E43" i="62"/>
  <c r="F43" i="62"/>
  <c r="G43" i="62"/>
  <c r="H43" i="62"/>
  <c r="I43" i="62"/>
  <c r="J43" i="62"/>
  <c r="K43" i="62"/>
  <c r="L43" i="62"/>
  <c r="M43" i="62"/>
  <c r="N43" i="62"/>
  <c r="O43" i="62"/>
  <c r="P43" i="62"/>
  <c r="B44" i="62"/>
  <c r="C44" i="62"/>
  <c r="D44" i="62"/>
  <c r="E44" i="62"/>
  <c r="F44" i="62"/>
  <c r="G44" i="62"/>
  <c r="H44" i="62"/>
  <c r="I44" i="62"/>
  <c r="J44" i="62"/>
  <c r="K44" i="62"/>
  <c r="L44" i="62"/>
  <c r="M44" i="62"/>
  <c r="N44" i="62"/>
  <c r="O44" i="62"/>
  <c r="P44" i="62"/>
  <c r="B45" i="62"/>
  <c r="C45" i="62"/>
  <c r="D45" i="62"/>
  <c r="E45" i="62"/>
  <c r="F45" i="62"/>
  <c r="G45" i="62"/>
  <c r="H45" i="62"/>
  <c r="I45" i="62"/>
  <c r="J45" i="62"/>
  <c r="K45" i="62"/>
  <c r="L45" i="62"/>
  <c r="M45" i="62"/>
  <c r="N45" i="62"/>
  <c r="O45" i="62"/>
  <c r="P45" i="62"/>
  <c r="B46" i="62"/>
  <c r="C46" i="62"/>
  <c r="D46" i="62"/>
  <c r="E46" i="62"/>
  <c r="F46" i="62"/>
  <c r="G46" i="62"/>
  <c r="H46" i="62"/>
  <c r="I46" i="62"/>
  <c r="J46" i="62"/>
  <c r="K46" i="62"/>
  <c r="L46" i="62"/>
  <c r="M46" i="62"/>
  <c r="N46" i="62"/>
  <c r="O46" i="62"/>
  <c r="P46" i="62"/>
  <c r="B47" i="62"/>
  <c r="C47" i="62"/>
  <c r="D47" i="62"/>
  <c r="E47" i="62"/>
  <c r="F47" i="62"/>
  <c r="G47" i="62"/>
  <c r="H47" i="62"/>
  <c r="I47" i="62"/>
  <c r="J47" i="62"/>
  <c r="K47" i="62"/>
  <c r="L47" i="62"/>
  <c r="M47" i="62"/>
  <c r="N47" i="62"/>
  <c r="O47" i="62"/>
  <c r="P47" i="62"/>
  <c r="B48" i="62"/>
  <c r="C48" i="62"/>
  <c r="D48" i="62"/>
  <c r="E48" i="62"/>
  <c r="F48" i="62"/>
  <c r="G48" i="62"/>
  <c r="H48" i="62"/>
  <c r="I48" i="62"/>
  <c r="J48" i="62"/>
  <c r="K48" i="62"/>
  <c r="L48" i="62"/>
  <c r="M48" i="62"/>
  <c r="N48" i="62"/>
  <c r="O48" i="62"/>
  <c r="P48" i="62"/>
  <c r="B49" i="62"/>
  <c r="C49" i="62"/>
  <c r="D49" i="62"/>
  <c r="E49" i="62"/>
  <c r="F49" i="62"/>
  <c r="G49" i="62"/>
  <c r="H49" i="62"/>
  <c r="I49" i="62"/>
  <c r="J49" i="62"/>
  <c r="K49" i="62"/>
  <c r="L49" i="62"/>
  <c r="M49" i="62"/>
  <c r="N49" i="62"/>
  <c r="O49" i="62"/>
  <c r="P49" i="62"/>
  <c r="B50" i="62"/>
  <c r="C50" i="62"/>
  <c r="D50" i="62"/>
  <c r="E50" i="62"/>
  <c r="F50" i="62"/>
  <c r="G50" i="62"/>
  <c r="H50" i="62"/>
  <c r="I50" i="62"/>
  <c r="J50" i="62"/>
  <c r="K50" i="62"/>
  <c r="L50" i="62"/>
  <c r="M50" i="62"/>
  <c r="N50" i="62"/>
  <c r="O50" i="62"/>
  <c r="P50" i="62"/>
  <c r="B51" i="62"/>
  <c r="C51" i="62"/>
  <c r="D51" i="62"/>
  <c r="E51" i="62"/>
  <c r="F51" i="62"/>
  <c r="G51" i="62"/>
  <c r="H51" i="62"/>
  <c r="I51" i="62"/>
  <c r="J51" i="62"/>
  <c r="K51" i="62"/>
  <c r="L51" i="62"/>
  <c r="M51" i="62"/>
  <c r="N51" i="62"/>
  <c r="O51" i="62"/>
  <c r="P51" i="62"/>
  <c r="B52" i="62"/>
  <c r="C52" i="62"/>
  <c r="D52" i="62"/>
  <c r="E52" i="62"/>
  <c r="F52" i="62"/>
  <c r="G52" i="62"/>
  <c r="H52" i="62"/>
  <c r="I52" i="62"/>
  <c r="J52" i="62"/>
  <c r="K52" i="62"/>
  <c r="L52" i="62"/>
  <c r="M52" i="62"/>
  <c r="N52" i="62"/>
  <c r="O52" i="62"/>
  <c r="P52" i="62"/>
  <c r="B53" i="62"/>
  <c r="C53" i="62"/>
  <c r="D53" i="62"/>
  <c r="E53" i="62"/>
  <c r="F53" i="62"/>
  <c r="G53" i="62"/>
  <c r="H53" i="62"/>
  <c r="I53" i="62"/>
  <c r="J53" i="62"/>
  <c r="K53" i="62"/>
  <c r="L53" i="62"/>
  <c r="M53" i="62"/>
  <c r="N53" i="62"/>
  <c r="O53" i="62"/>
  <c r="P53" i="62"/>
  <c r="B54" i="62"/>
  <c r="C54" i="62"/>
  <c r="D54" i="62"/>
  <c r="E54" i="62"/>
  <c r="F54" i="62"/>
  <c r="G54" i="62"/>
  <c r="H54" i="62"/>
  <c r="I54" i="62"/>
  <c r="J54" i="62"/>
  <c r="K54" i="62"/>
  <c r="L54" i="62"/>
  <c r="M54" i="62"/>
  <c r="N54" i="62"/>
  <c r="O54" i="62"/>
  <c r="P54" i="62"/>
  <c r="B55" i="62"/>
  <c r="C55" i="62"/>
  <c r="D55" i="62"/>
  <c r="E55" i="62"/>
  <c r="F55" i="62"/>
  <c r="G55" i="62"/>
  <c r="H55" i="62"/>
  <c r="I55" i="62"/>
  <c r="J55" i="62"/>
  <c r="K55" i="62"/>
  <c r="L55" i="62"/>
  <c r="M55" i="62"/>
  <c r="N55" i="62"/>
  <c r="O55" i="62"/>
  <c r="P55" i="62"/>
  <c r="B56" i="62"/>
  <c r="C56" i="62"/>
  <c r="D56" i="62"/>
  <c r="E56" i="62"/>
  <c r="F56" i="62"/>
  <c r="G56" i="62"/>
  <c r="H56" i="62"/>
  <c r="I56" i="62"/>
  <c r="J56" i="62"/>
  <c r="K56" i="62"/>
  <c r="L56" i="62"/>
  <c r="M56" i="62"/>
  <c r="N56" i="62"/>
  <c r="O56" i="62"/>
  <c r="P56" i="62"/>
  <c r="P4" i="62"/>
  <c r="O4" i="62"/>
  <c r="N4" i="62"/>
  <c r="M4" i="62"/>
  <c r="L4" i="62"/>
  <c r="K4" i="62"/>
  <c r="J4" i="62"/>
  <c r="I4" i="62"/>
  <c r="H4" i="62"/>
  <c r="G4" i="62"/>
  <c r="F4" i="62"/>
  <c r="E4" i="62"/>
  <c r="D4" i="62"/>
  <c r="C4" i="62"/>
  <c r="B4" i="62"/>
  <c r="B6" i="61" l="1"/>
  <c r="C6" i="61"/>
  <c r="D6" i="61"/>
  <c r="E6" i="61"/>
  <c r="F6" i="61"/>
  <c r="G6" i="61"/>
  <c r="H6" i="61"/>
  <c r="I6" i="61"/>
  <c r="J6" i="61"/>
  <c r="K6" i="61"/>
  <c r="L6" i="61"/>
  <c r="M6" i="61"/>
  <c r="N6" i="61"/>
  <c r="O6" i="61"/>
  <c r="P6" i="61"/>
  <c r="Q6" i="61"/>
  <c r="R6" i="61"/>
  <c r="B7" i="61"/>
  <c r="C7" i="61"/>
  <c r="D7" i="61"/>
  <c r="E7" i="61"/>
  <c r="F7" i="61"/>
  <c r="G7" i="61"/>
  <c r="H7" i="61"/>
  <c r="I7" i="61"/>
  <c r="J7" i="61"/>
  <c r="K7" i="61"/>
  <c r="L7" i="61"/>
  <c r="M7" i="61"/>
  <c r="N7" i="61"/>
  <c r="O7" i="61"/>
  <c r="P7" i="61"/>
  <c r="Q7" i="61"/>
  <c r="R7" i="61"/>
  <c r="B8" i="61"/>
  <c r="C8" i="61"/>
  <c r="D8" i="61"/>
  <c r="E8" i="61"/>
  <c r="F8" i="61"/>
  <c r="G8" i="61"/>
  <c r="H8" i="61"/>
  <c r="I8" i="61"/>
  <c r="J8" i="61"/>
  <c r="K8" i="61"/>
  <c r="L8" i="61"/>
  <c r="M8" i="61"/>
  <c r="N8" i="61"/>
  <c r="O8" i="61"/>
  <c r="P8" i="61"/>
  <c r="Q8" i="61"/>
  <c r="R8" i="61"/>
  <c r="B9" i="61"/>
  <c r="C9" i="61"/>
  <c r="D9" i="61"/>
  <c r="E9" i="61"/>
  <c r="F9" i="61"/>
  <c r="G9" i="61"/>
  <c r="H9" i="61"/>
  <c r="I9" i="61"/>
  <c r="J9" i="61"/>
  <c r="K9" i="61"/>
  <c r="L9" i="61"/>
  <c r="M9" i="61"/>
  <c r="N9" i="61"/>
  <c r="O9" i="61"/>
  <c r="P9" i="61"/>
  <c r="Q9" i="61"/>
  <c r="R9" i="61"/>
  <c r="B10" i="61"/>
  <c r="C10" i="61"/>
  <c r="D10" i="61"/>
  <c r="E10" i="61"/>
  <c r="F10" i="61"/>
  <c r="G10" i="61"/>
  <c r="H10" i="61"/>
  <c r="I10" i="61"/>
  <c r="J10" i="61"/>
  <c r="K10" i="61"/>
  <c r="L10" i="61"/>
  <c r="M10" i="61"/>
  <c r="N10" i="61"/>
  <c r="O10" i="61"/>
  <c r="P10" i="61"/>
  <c r="Q10" i="61"/>
  <c r="R10" i="61"/>
  <c r="B11" i="61"/>
  <c r="C11" i="61"/>
  <c r="D11" i="61"/>
  <c r="E11" i="61"/>
  <c r="F11" i="61"/>
  <c r="G11" i="61"/>
  <c r="H11" i="61"/>
  <c r="I11" i="61"/>
  <c r="J11" i="61"/>
  <c r="K11" i="61"/>
  <c r="L11" i="61"/>
  <c r="M11" i="61"/>
  <c r="N11" i="61"/>
  <c r="O11" i="61"/>
  <c r="P11" i="61"/>
  <c r="Q11" i="61"/>
  <c r="R11" i="61"/>
  <c r="B12" i="61"/>
  <c r="C12" i="61"/>
  <c r="D12" i="61"/>
  <c r="E12" i="61"/>
  <c r="F12" i="61"/>
  <c r="G12" i="61"/>
  <c r="H12" i="61"/>
  <c r="I12" i="61"/>
  <c r="J12" i="61"/>
  <c r="K12" i="61"/>
  <c r="L12" i="61"/>
  <c r="M12" i="61"/>
  <c r="N12" i="61"/>
  <c r="O12" i="61"/>
  <c r="P12" i="61"/>
  <c r="Q12" i="61"/>
  <c r="R12" i="61"/>
  <c r="B13" i="61"/>
  <c r="C13" i="61"/>
  <c r="D13" i="61"/>
  <c r="E13" i="61"/>
  <c r="F13" i="61"/>
  <c r="G13" i="61"/>
  <c r="H13" i="61"/>
  <c r="I13" i="61"/>
  <c r="J13" i="61"/>
  <c r="K13" i="61"/>
  <c r="L13" i="61"/>
  <c r="M13" i="61"/>
  <c r="N13" i="61"/>
  <c r="O13" i="61"/>
  <c r="P13" i="61"/>
  <c r="Q13" i="61"/>
  <c r="R13" i="61"/>
  <c r="B14" i="61"/>
  <c r="C14" i="61"/>
  <c r="D14" i="61"/>
  <c r="E14" i="61"/>
  <c r="F14" i="61"/>
  <c r="G14" i="61"/>
  <c r="H14" i="61"/>
  <c r="I14" i="61"/>
  <c r="J14" i="61"/>
  <c r="K14" i="61"/>
  <c r="L14" i="61"/>
  <c r="M14" i="61"/>
  <c r="N14" i="61"/>
  <c r="O14" i="61"/>
  <c r="P14" i="61"/>
  <c r="Q14" i="61"/>
  <c r="R14" i="61"/>
  <c r="B15" i="61"/>
  <c r="C15" i="61"/>
  <c r="D15" i="61"/>
  <c r="E15" i="61"/>
  <c r="F15" i="61"/>
  <c r="G15" i="61"/>
  <c r="H15" i="61"/>
  <c r="I15" i="61"/>
  <c r="J15" i="61"/>
  <c r="K15" i="61"/>
  <c r="L15" i="61"/>
  <c r="M15" i="61"/>
  <c r="N15" i="61"/>
  <c r="O15" i="61"/>
  <c r="P15" i="61"/>
  <c r="Q15" i="61"/>
  <c r="R15" i="61"/>
  <c r="B16" i="61"/>
  <c r="C16" i="61"/>
  <c r="D16" i="61"/>
  <c r="E16" i="61"/>
  <c r="F16" i="61"/>
  <c r="G16" i="61"/>
  <c r="H16" i="61"/>
  <c r="I16" i="61"/>
  <c r="J16" i="61"/>
  <c r="K16" i="61"/>
  <c r="L16" i="61"/>
  <c r="M16" i="61"/>
  <c r="N16" i="61"/>
  <c r="O16" i="61"/>
  <c r="P16" i="61"/>
  <c r="Q16" i="61"/>
  <c r="R16" i="61"/>
  <c r="B17" i="61"/>
  <c r="C17" i="61"/>
  <c r="D17" i="61"/>
  <c r="E17" i="61"/>
  <c r="F17" i="61"/>
  <c r="G17" i="61"/>
  <c r="H17" i="61"/>
  <c r="I17" i="61"/>
  <c r="J17" i="61"/>
  <c r="K17" i="61"/>
  <c r="L17" i="61"/>
  <c r="M17" i="61"/>
  <c r="N17" i="61"/>
  <c r="O17" i="61"/>
  <c r="P17" i="61"/>
  <c r="Q17" i="61"/>
  <c r="R17" i="61"/>
  <c r="B18" i="61"/>
  <c r="C18" i="61"/>
  <c r="D18" i="61"/>
  <c r="E18" i="61"/>
  <c r="F18" i="61"/>
  <c r="G18" i="61"/>
  <c r="H18" i="61"/>
  <c r="I18" i="61"/>
  <c r="J18" i="61"/>
  <c r="K18" i="61"/>
  <c r="L18" i="61"/>
  <c r="M18" i="61"/>
  <c r="N18" i="61"/>
  <c r="O18" i="61"/>
  <c r="P18" i="61"/>
  <c r="Q18" i="61"/>
  <c r="R18" i="61"/>
  <c r="B19" i="61"/>
  <c r="C19" i="61"/>
  <c r="D19" i="61"/>
  <c r="E19" i="61"/>
  <c r="F19" i="61"/>
  <c r="G19" i="61"/>
  <c r="H19" i="61"/>
  <c r="I19" i="61"/>
  <c r="J19" i="61"/>
  <c r="K19" i="61"/>
  <c r="L19" i="61"/>
  <c r="M19" i="61"/>
  <c r="N19" i="61"/>
  <c r="O19" i="61"/>
  <c r="P19" i="61"/>
  <c r="Q19" i="61"/>
  <c r="R19" i="61"/>
  <c r="B20" i="61"/>
  <c r="C20" i="61"/>
  <c r="D20" i="61"/>
  <c r="E20" i="61"/>
  <c r="F20" i="61"/>
  <c r="G20" i="61"/>
  <c r="H20" i="61"/>
  <c r="I20" i="61"/>
  <c r="J20" i="61"/>
  <c r="K20" i="61"/>
  <c r="L20" i="61"/>
  <c r="M20" i="61"/>
  <c r="N20" i="61"/>
  <c r="O20" i="61"/>
  <c r="P20" i="61"/>
  <c r="Q20" i="61"/>
  <c r="R20" i="61"/>
  <c r="B21" i="61"/>
  <c r="C21" i="61"/>
  <c r="D21" i="61"/>
  <c r="E21" i="61"/>
  <c r="F21" i="61"/>
  <c r="G21" i="61"/>
  <c r="H21" i="61"/>
  <c r="I21" i="61"/>
  <c r="J21" i="61"/>
  <c r="K21" i="61"/>
  <c r="L21" i="61"/>
  <c r="M21" i="61"/>
  <c r="N21" i="61"/>
  <c r="O21" i="61"/>
  <c r="P21" i="61"/>
  <c r="Q21" i="61"/>
  <c r="R21" i="61"/>
  <c r="B22" i="61"/>
  <c r="C22" i="61"/>
  <c r="D22" i="61"/>
  <c r="E22" i="61"/>
  <c r="F22" i="61"/>
  <c r="G22" i="61"/>
  <c r="H22" i="61"/>
  <c r="I22" i="61"/>
  <c r="J22" i="61"/>
  <c r="K22" i="61"/>
  <c r="L22" i="61"/>
  <c r="M22" i="61"/>
  <c r="N22" i="61"/>
  <c r="O22" i="61"/>
  <c r="P22" i="61"/>
  <c r="Q22" i="61"/>
  <c r="R22" i="61"/>
  <c r="B23" i="61"/>
  <c r="C23" i="61"/>
  <c r="D23" i="61"/>
  <c r="E23" i="61"/>
  <c r="F23" i="61"/>
  <c r="G23" i="61"/>
  <c r="H23" i="61"/>
  <c r="I23" i="61"/>
  <c r="J23" i="61"/>
  <c r="K23" i="61"/>
  <c r="L23" i="61"/>
  <c r="M23" i="61"/>
  <c r="N23" i="61"/>
  <c r="O23" i="61"/>
  <c r="P23" i="61"/>
  <c r="Q23" i="61"/>
  <c r="R23" i="61"/>
  <c r="B24" i="61"/>
  <c r="C24" i="61"/>
  <c r="D24" i="61"/>
  <c r="E24" i="61"/>
  <c r="F24" i="61"/>
  <c r="G24" i="61"/>
  <c r="H24" i="61"/>
  <c r="I24" i="61"/>
  <c r="J24" i="61"/>
  <c r="K24" i="61"/>
  <c r="L24" i="61"/>
  <c r="M24" i="61"/>
  <c r="N24" i="61"/>
  <c r="O24" i="61"/>
  <c r="P24" i="61"/>
  <c r="Q24" i="61"/>
  <c r="R24" i="61"/>
  <c r="B25" i="61"/>
  <c r="C25" i="61"/>
  <c r="D25" i="61"/>
  <c r="E25" i="61"/>
  <c r="F25" i="61"/>
  <c r="G25" i="61"/>
  <c r="H25" i="61"/>
  <c r="I25" i="61"/>
  <c r="J25" i="61"/>
  <c r="K25" i="61"/>
  <c r="L25" i="61"/>
  <c r="M25" i="61"/>
  <c r="N25" i="61"/>
  <c r="O25" i="61"/>
  <c r="P25" i="61"/>
  <c r="Q25" i="61"/>
  <c r="R25" i="61"/>
  <c r="B26" i="61"/>
  <c r="C26" i="61"/>
  <c r="D26" i="61"/>
  <c r="E26" i="61"/>
  <c r="F26" i="61"/>
  <c r="G26" i="61"/>
  <c r="H26" i="61"/>
  <c r="I26" i="61"/>
  <c r="J26" i="61"/>
  <c r="K26" i="61"/>
  <c r="L26" i="61"/>
  <c r="M26" i="61"/>
  <c r="N26" i="61"/>
  <c r="O26" i="61"/>
  <c r="P26" i="61"/>
  <c r="Q26" i="61"/>
  <c r="R26" i="61"/>
  <c r="B27" i="61"/>
  <c r="C27" i="61"/>
  <c r="D27" i="61"/>
  <c r="E27" i="61"/>
  <c r="F27" i="61"/>
  <c r="G27" i="61"/>
  <c r="H27" i="61"/>
  <c r="I27" i="61"/>
  <c r="J27" i="61"/>
  <c r="K27" i="61"/>
  <c r="L27" i="61"/>
  <c r="M27" i="61"/>
  <c r="N27" i="61"/>
  <c r="O27" i="61"/>
  <c r="P27" i="61"/>
  <c r="Q27" i="61"/>
  <c r="R27" i="61"/>
  <c r="B28" i="61"/>
  <c r="C28" i="61"/>
  <c r="D28" i="61"/>
  <c r="E28" i="61"/>
  <c r="F28" i="61"/>
  <c r="G28" i="61"/>
  <c r="H28" i="61"/>
  <c r="I28" i="61"/>
  <c r="J28" i="61"/>
  <c r="K28" i="61"/>
  <c r="L28" i="61"/>
  <c r="M28" i="61"/>
  <c r="N28" i="61"/>
  <c r="O28" i="61"/>
  <c r="P28" i="61"/>
  <c r="Q28" i="61"/>
  <c r="R28" i="61"/>
  <c r="B29" i="61"/>
  <c r="C29" i="61"/>
  <c r="D29" i="61"/>
  <c r="E29" i="61"/>
  <c r="F29" i="61"/>
  <c r="G29" i="61"/>
  <c r="H29" i="61"/>
  <c r="I29" i="61"/>
  <c r="J29" i="61"/>
  <c r="K29" i="61"/>
  <c r="L29" i="61"/>
  <c r="M29" i="61"/>
  <c r="N29" i="61"/>
  <c r="O29" i="61"/>
  <c r="P29" i="61"/>
  <c r="Q29" i="61"/>
  <c r="R29" i="61"/>
  <c r="B30" i="61"/>
  <c r="C30" i="61"/>
  <c r="D30" i="61"/>
  <c r="E30" i="61"/>
  <c r="F30" i="61"/>
  <c r="G30" i="61"/>
  <c r="H30" i="61"/>
  <c r="I30" i="61"/>
  <c r="J30" i="61"/>
  <c r="K30" i="61"/>
  <c r="L30" i="61"/>
  <c r="M30" i="61"/>
  <c r="N30" i="61"/>
  <c r="O30" i="61"/>
  <c r="P30" i="61"/>
  <c r="Q30" i="61"/>
  <c r="R30" i="61"/>
  <c r="B31" i="61"/>
  <c r="C31" i="61"/>
  <c r="D31" i="61"/>
  <c r="E31" i="61"/>
  <c r="F31" i="61"/>
  <c r="G31" i="61"/>
  <c r="H31" i="61"/>
  <c r="I31" i="61"/>
  <c r="J31" i="61"/>
  <c r="K31" i="61"/>
  <c r="L31" i="61"/>
  <c r="M31" i="61"/>
  <c r="N31" i="61"/>
  <c r="O31" i="61"/>
  <c r="P31" i="61"/>
  <c r="Q31" i="61"/>
  <c r="R31" i="61"/>
  <c r="B32" i="61"/>
  <c r="C32" i="61"/>
  <c r="D32" i="61"/>
  <c r="E32" i="61"/>
  <c r="F32" i="61"/>
  <c r="G32" i="61"/>
  <c r="H32" i="61"/>
  <c r="I32" i="61"/>
  <c r="J32" i="61"/>
  <c r="K32" i="61"/>
  <c r="L32" i="61"/>
  <c r="M32" i="61"/>
  <c r="N32" i="61"/>
  <c r="O32" i="61"/>
  <c r="P32" i="61"/>
  <c r="Q32" i="61"/>
  <c r="R32" i="61"/>
  <c r="B33" i="61"/>
  <c r="C33" i="61"/>
  <c r="D33" i="61"/>
  <c r="E33" i="61"/>
  <c r="F33" i="61"/>
  <c r="G33" i="61"/>
  <c r="H33" i="61"/>
  <c r="I33" i="61"/>
  <c r="J33" i="61"/>
  <c r="K33" i="61"/>
  <c r="L33" i="61"/>
  <c r="M33" i="61"/>
  <c r="N33" i="61"/>
  <c r="O33" i="61"/>
  <c r="P33" i="61"/>
  <c r="Q33" i="61"/>
  <c r="R33" i="61"/>
  <c r="B34" i="61"/>
  <c r="C34" i="61"/>
  <c r="D34" i="61"/>
  <c r="E34" i="61"/>
  <c r="F34" i="61"/>
  <c r="G34" i="61"/>
  <c r="H34" i="61"/>
  <c r="I34" i="61"/>
  <c r="J34" i="61"/>
  <c r="K34" i="61"/>
  <c r="L34" i="61"/>
  <c r="M34" i="61"/>
  <c r="N34" i="61"/>
  <c r="O34" i="61"/>
  <c r="P34" i="61"/>
  <c r="Q34" i="61"/>
  <c r="R34" i="61"/>
  <c r="B35" i="61"/>
  <c r="C35" i="61"/>
  <c r="D35" i="61"/>
  <c r="E35" i="61"/>
  <c r="F35" i="61"/>
  <c r="G35" i="61"/>
  <c r="H35" i="61"/>
  <c r="I35" i="61"/>
  <c r="J35" i="61"/>
  <c r="K35" i="61"/>
  <c r="L35" i="61"/>
  <c r="M35" i="61"/>
  <c r="N35" i="61"/>
  <c r="O35" i="61"/>
  <c r="P35" i="61"/>
  <c r="Q35" i="61"/>
  <c r="R35" i="61"/>
  <c r="B36" i="61"/>
  <c r="C36" i="61"/>
  <c r="D36" i="61"/>
  <c r="E36" i="61"/>
  <c r="F36" i="61"/>
  <c r="G36" i="61"/>
  <c r="H36" i="61"/>
  <c r="I36" i="61"/>
  <c r="J36" i="61"/>
  <c r="K36" i="61"/>
  <c r="L36" i="61"/>
  <c r="M36" i="61"/>
  <c r="N36" i="61"/>
  <c r="O36" i="61"/>
  <c r="P36" i="61"/>
  <c r="Q36" i="61"/>
  <c r="R36" i="61"/>
  <c r="B37" i="61"/>
  <c r="C37" i="61"/>
  <c r="D37" i="61"/>
  <c r="E37" i="61"/>
  <c r="F37" i="61"/>
  <c r="G37" i="61"/>
  <c r="H37" i="61"/>
  <c r="I37" i="61"/>
  <c r="J37" i="61"/>
  <c r="K37" i="61"/>
  <c r="L37" i="61"/>
  <c r="M37" i="61"/>
  <c r="N37" i="61"/>
  <c r="O37" i="61"/>
  <c r="P37" i="61"/>
  <c r="Q37" i="61"/>
  <c r="R37" i="61"/>
  <c r="B38" i="61"/>
  <c r="C38" i="61"/>
  <c r="D38" i="61"/>
  <c r="E38" i="61"/>
  <c r="F38" i="61"/>
  <c r="G38" i="61"/>
  <c r="H38" i="61"/>
  <c r="I38" i="61"/>
  <c r="J38" i="61"/>
  <c r="K38" i="61"/>
  <c r="L38" i="61"/>
  <c r="M38" i="61"/>
  <c r="N38" i="61"/>
  <c r="O38" i="61"/>
  <c r="P38" i="61"/>
  <c r="Q38" i="61"/>
  <c r="R38" i="61"/>
  <c r="B39" i="61"/>
  <c r="C39" i="61"/>
  <c r="D39" i="61"/>
  <c r="E39" i="61"/>
  <c r="F39" i="61"/>
  <c r="G39" i="61"/>
  <c r="H39" i="61"/>
  <c r="I39" i="61"/>
  <c r="J39" i="61"/>
  <c r="K39" i="61"/>
  <c r="L39" i="61"/>
  <c r="M39" i="61"/>
  <c r="N39" i="61"/>
  <c r="O39" i="61"/>
  <c r="P39" i="61"/>
  <c r="Q39" i="61"/>
  <c r="R39" i="61"/>
  <c r="B40" i="61"/>
  <c r="C40" i="61"/>
  <c r="D40" i="61"/>
  <c r="E40" i="61"/>
  <c r="F40" i="61"/>
  <c r="G40" i="61"/>
  <c r="H40" i="61"/>
  <c r="I40" i="61"/>
  <c r="J40" i="61"/>
  <c r="K40" i="61"/>
  <c r="L40" i="61"/>
  <c r="M40" i="61"/>
  <c r="N40" i="61"/>
  <c r="O40" i="61"/>
  <c r="P40" i="61"/>
  <c r="Q40" i="61"/>
  <c r="R40" i="61"/>
  <c r="B41" i="61"/>
  <c r="C41" i="61"/>
  <c r="D41" i="61"/>
  <c r="E41" i="61"/>
  <c r="F41" i="61"/>
  <c r="G41" i="61"/>
  <c r="H41" i="61"/>
  <c r="I41" i="61"/>
  <c r="J41" i="61"/>
  <c r="K41" i="61"/>
  <c r="L41" i="61"/>
  <c r="M41" i="61"/>
  <c r="N41" i="61"/>
  <c r="O41" i="61"/>
  <c r="P41" i="61"/>
  <c r="Q41" i="61"/>
  <c r="R41" i="61"/>
  <c r="B42" i="61"/>
  <c r="C42" i="61"/>
  <c r="D42" i="61"/>
  <c r="E42" i="61"/>
  <c r="F42" i="61"/>
  <c r="G42" i="61"/>
  <c r="H42" i="61"/>
  <c r="I42" i="61"/>
  <c r="J42" i="61"/>
  <c r="K42" i="61"/>
  <c r="L42" i="61"/>
  <c r="M42" i="61"/>
  <c r="N42" i="61"/>
  <c r="O42" i="61"/>
  <c r="P42" i="61"/>
  <c r="Q42" i="61"/>
  <c r="R42" i="61"/>
  <c r="B43" i="61"/>
  <c r="C43" i="61"/>
  <c r="D43" i="61"/>
  <c r="E43" i="61"/>
  <c r="F43" i="61"/>
  <c r="G43" i="61"/>
  <c r="H43" i="61"/>
  <c r="I43" i="61"/>
  <c r="J43" i="61"/>
  <c r="K43" i="61"/>
  <c r="L43" i="61"/>
  <c r="M43" i="61"/>
  <c r="N43" i="61"/>
  <c r="O43" i="61"/>
  <c r="P43" i="61"/>
  <c r="Q43" i="61"/>
  <c r="R43" i="61"/>
  <c r="B44" i="61"/>
  <c r="C44" i="61"/>
  <c r="D44" i="61"/>
  <c r="E44" i="61"/>
  <c r="F44" i="61"/>
  <c r="G44" i="61"/>
  <c r="H44" i="61"/>
  <c r="I44" i="61"/>
  <c r="J44" i="61"/>
  <c r="K44" i="61"/>
  <c r="L44" i="61"/>
  <c r="M44" i="61"/>
  <c r="N44" i="61"/>
  <c r="O44" i="61"/>
  <c r="P44" i="61"/>
  <c r="Q44" i="61"/>
  <c r="R44" i="61"/>
  <c r="B45" i="61"/>
  <c r="C45" i="61"/>
  <c r="D45" i="61"/>
  <c r="E45" i="61"/>
  <c r="F45" i="61"/>
  <c r="G45" i="61"/>
  <c r="H45" i="61"/>
  <c r="I45" i="61"/>
  <c r="J45" i="61"/>
  <c r="K45" i="61"/>
  <c r="L45" i="61"/>
  <c r="M45" i="61"/>
  <c r="N45" i="61"/>
  <c r="O45" i="61"/>
  <c r="P45" i="61"/>
  <c r="Q45" i="61"/>
  <c r="R45" i="61"/>
  <c r="B46" i="61"/>
  <c r="C46" i="61"/>
  <c r="D46" i="61"/>
  <c r="E46" i="61"/>
  <c r="F46" i="61"/>
  <c r="G46" i="61"/>
  <c r="H46" i="61"/>
  <c r="I46" i="61"/>
  <c r="J46" i="61"/>
  <c r="K46" i="61"/>
  <c r="L46" i="61"/>
  <c r="M46" i="61"/>
  <c r="N46" i="61"/>
  <c r="O46" i="61"/>
  <c r="P46" i="61"/>
  <c r="Q46" i="61"/>
  <c r="R46" i="61"/>
  <c r="B47" i="61"/>
  <c r="C47" i="61"/>
  <c r="D47" i="61"/>
  <c r="E47" i="61"/>
  <c r="F47" i="61"/>
  <c r="G47" i="61"/>
  <c r="H47" i="61"/>
  <c r="I47" i="61"/>
  <c r="J47" i="61"/>
  <c r="K47" i="61"/>
  <c r="L47" i="61"/>
  <c r="M47" i="61"/>
  <c r="N47" i="61"/>
  <c r="O47" i="61"/>
  <c r="P47" i="61"/>
  <c r="Q47" i="61"/>
  <c r="R47" i="61"/>
  <c r="B48" i="61"/>
  <c r="C48" i="61"/>
  <c r="D48" i="61"/>
  <c r="E48" i="61"/>
  <c r="F48" i="61"/>
  <c r="G48" i="61"/>
  <c r="H48" i="61"/>
  <c r="I48" i="61"/>
  <c r="J48" i="61"/>
  <c r="K48" i="61"/>
  <c r="L48" i="61"/>
  <c r="M48" i="61"/>
  <c r="N48" i="61"/>
  <c r="O48" i="61"/>
  <c r="P48" i="61"/>
  <c r="Q48" i="61"/>
  <c r="R48" i="61"/>
  <c r="B49" i="61"/>
  <c r="C49" i="61"/>
  <c r="D49" i="61"/>
  <c r="E49" i="61"/>
  <c r="F49" i="61"/>
  <c r="G49" i="61"/>
  <c r="H49" i="61"/>
  <c r="I49" i="61"/>
  <c r="J49" i="61"/>
  <c r="K49" i="61"/>
  <c r="L49" i="61"/>
  <c r="M49" i="61"/>
  <c r="N49" i="61"/>
  <c r="O49" i="61"/>
  <c r="P49" i="61"/>
  <c r="Q49" i="61"/>
  <c r="R49" i="61"/>
  <c r="B50" i="61"/>
  <c r="C50" i="61"/>
  <c r="D50" i="61"/>
  <c r="E50" i="61"/>
  <c r="F50" i="61"/>
  <c r="G50" i="61"/>
  <c r="H50" i="61"/>
  <c r="I50" i="61"/>
  <c r="J50" i="61"/>
  <c r="K50" i="61"/>
  <c r="L50" i="61"/>
  <c r="M50" i="61"/>
  <c r="N50" i="61"/>
  <c r="O50" i="61"/>
  <c r="P50" i="61"/>
  <c r="Q50" i="61"/>
  <c r="R50" i="61"/>
  <c r="B51" i="61"/>
  <c r="C51" i="61"/>
  <c r="D51" i="61"/>
  <c r="E51" i="61"/>
  <c r="F51" i="61"/>
  <c r="G51" i="61"/>
  <c r="H51" i="61"/>
  <c r="I51" i="61"/>
  <c r="J51" i="61"/>
  <c r="K51" i="61"/>
  <c r="L51" i="61"/>
  <c r="M51" i="61"/>
  <c r="N51" i="61"/>
  <c r="O51" i="61"/>
  <c r="P51" i="61"/>
  <c r="Q51" i="61"/>
  <c r="R51" i="61"/>
  <c r="B52" i="61"/>
  <c r="C52" i="61"/>
  <c r="D52" i="61"/>
  <c r="E52" i="61"/>
  <c r="F52" i="61"/>
  <c r="G52" i="61"/>
  <c r="H52" i="61"/>
  <c r="I52" i="61"/>
  <c r="J52" i="61"/>
  <c r="K52" i="61"/>
  <c r="L52" i="61"/>
  <c r="M52" i="61"/>
  <c r="N52" i="61"/>
  <c r="O52" i="61"/>
  <c r="P52" i="61"/>
  <c r="Q52" i="61"/>
  <c r="R52" i="61"/>
  <c r="B53" i="61"/>
  <c r="C53" i="61"/>
  <c r="D53" i="61"/>
  <c r="E53" i="61"/>
  <c r="F53" i="61"/>
  <c r="G53" i="61"/>
  <c r="H53" i="61"/>
  <c r="I53" i="61"/>
  <c r="J53" i="61"/>
  <c r="K53" i="61"/>
  <c r="L53" i="61"/>
  <c r="M53" i="61"/>
  <c r="N53" i="61"/>
  <c r="O53" i="61"/>
  <c r="P53" i="61"/>
  <c r="Q53" i="61"/>
  <c r="R53" i="61"/>
  <c r="B54" i="61"/>
  <c r="C54" i="61"/>
  <c r="D54" i="61"/>
  <c r="E54" i="61"/>
  <c r="F54" i="61"/>
  <c r="G54" i="61"/>
  <c r="H54" i="61"/>
  <c r="I54" i="61"/>
  <c r="J54" i="61"/>
  <c r="K54" i="61"/>
  <c r="L54" i="61"/>
  <c r="M54" i="61"/>
  <c r="N54" i="61"/>
  <c r="O54" i="61"/>
  <c r="P54" i="61"/>
  <c r="Q54" i="61"/>
  <c r="R54" i="61"/>
  <c r="B55" i="61"/>
  <c r="C55" i="61"/>
  <c r="D55" i="61"/>
  <c r="E55" i="61"/>
  <c r="F55" i="61"/>
  <c r="G55" i="61"/>
  <c r="H55" i="61"/>
  <c r="I55" i="61"/>
  <c r="J55" i="61"/>
  <c r="K55" i="61"/>
  <c r="L55" i="61"/>
  <c r="M55" i="61"/>
  <c r="N55" i="61"/>
  <c r="O55" i="61"/>
  <c r="P55" i="61"/>
  <c r="Q55" i="61"/>
  <c r="R55" i="61"/>
  <c r="B56" i="61"/>
  <c r="C56" i="61"/>
  <c r="D56" i="61"/>
  <c r="E56" i="61"/>
  <c r="F56" i="61"/>
  <c r="G56" i="61"/>
  <c r="H56" i="61"/>
  <c r="I56" i="61"/>
  <c r="J56" i="61"/>
  <c r="K56" i="61"/>
  <c r="L56" i="61"/>
  <c r="M56" i="61"/>
  <c r="N56" i="61"/>
  <c r="O56" i="61"/>
  <c r="P56" i="61"/>
  <c r="Q56" i="61"/>
  <c r="R56" i="61"/>
  <c r="B57" i="61"/>
  <c r="C57" i="61"/>
  <c r="D57" i="61"/>
  <c r="E57" i="61"/>
  <c r="F57" i="61"/>
  <c r="G57" i="61"/>
  <c r="H57" i="61"/>
  <c r="I57" i="61"/>
  <c r="J57" i="61"/>
  <c r="K57" i="61"/>
  <c r="L57" i="61"/>
  <c r="M57" i="61"/>
  <c r="N57" i="61"/>
  <c r="O57" i="61"/>
  <c r="P57" i="61"/>
  <c r="Q57" i="61"/>
  <c r="R57" i="61"/>
  <c r="B58" i="61"/>
  <c r="C58" i="61"/>
  <c r="D58" i="61"/>
  <c r="E58" i="61"/>
  <c r="F58" i="61"/>
  <c r="G58" i="61"/>
  <c r="H58" i="61"/>
  <c r="I58" i="61"/>
  <c r="J58" i="61"/>
  <c r="K58" i="61"/>
  <c r="L58" i="61"/>
  <c r="M58" i="61"/>
  <c r="N58" i="61"/>
  <c r="O58" i="61"/>
  <c r="P58" i="61"/>
  <c r="Q58" i="61"/>
  <c r="R58" i="61"/>
  <c r="R5" i="61"/>
  <c r="Q5" i="61"/>
  <c r="P5" i="61"/>
  <c r="O5" i="61"/>
  <c r="N5" i="61"/>
  <c r="M5" i="61"/>
  <c r="L5" i="61"/>
  <c r="K5" i="61"/>
  <c r="J5" i="61"/>
  <c r="I5" i="61"/>
  <c r="H5" i="61"/>
  <c r="G5" i="61"/>
  <c r="F5" i="61"/>
  <c r="E5" i="61"/>
  <c r="D5" i="61"/>
  <c r="C5" i="61"/>
  <c r="B5" i="61"/>
  <c r="S5" i="60" l="1"/>
  <c r="R5" i="60"/>
  <c r="Q5" i="60"/>
  <c r="P5" i="60"/>
  <c r="O5" i="60"/>
  <c r="N5" i="60"/>
  <c r="M5" i="60"/>
  <c r="L5" i="60"/>
  <c r="K5" i="60"/>
  <c r="J5" i="60"/>
  <c r="I5" i="60"/>
  <c r="H5" i="60"/>
  <c r="G5" i="60"/>
  <c r="F5" i="60"/>
  <c r="E5" i="60"/>
  <c r="D5" i="60"/>
  <c r="C5" i="60"/>
  <c r="B5" i="60"/>
  <c r="B6" i="59"/>
  <c r="C6" i="59"/>
  <c r="D6" i="59"/>
  <c r="E6" i="59"/>
  <c r="F6" i="59"/>
  <c r="G6" i="59"/>
  <c r="H6" i="59"/>
  <c r="I6" i="59"/>
  <c r="J6" i="59"/>
  <c r="K6" i="59"/>
  <c r="L6" i="59"/>
  <c r="M6" i="59"/>
  <c r="N6" i="59"/>
  <c r="O6" i="59"/>
  <c r="P6" i="59"/>
  <c r="Q6" i="59"/>
  <c r="R6" i="59"/>
  <c r="S6" i="59"/>
  <c r="B7" i="59"/>
  <c r="C7" i="59"/>
  <c r="D7" i="59"/>
  <c r="E7" i="59"/>
  <c r="F7" i="59"/>
  <c r="G7" i="59"/>
  <c r="H7" i="59"/>
  <c r="I7" i="59"/>
  <c r="J7" i="59"/>
  <c r="K7" i="59"/>
  <c r="L7" i="59"/>
  <c r="M7" i="59"/>
  <c r="N7" i="59"/>
  <c r="O7" i="59"/>
  <c r="P7" i="59"/>
  <c r="Q7" i="59"/>
  <c r="R7" i="59"/>
  <c r="S7" i="59"/>
  <c r="B8" i="59"/>
  <c r="C8" i="59"/>
  <c r="D8" i="59"/>
  <c r="E8" i="59"/>
  <c r="F8" i="59"/>
  <c r="G8" i="59"/>
  <c r="H8" i="59"/>
  <c r="I8" i="59"/>
  <c r="J8" i="59"/>
  <c r="K8" i="59"/>
  <c r="L8" i="59"/>
  <c r="M8" i="59"/>
  <c r="N8" i="59"/>
  <c r="O8" i="59"/>
  <c r="P8" i="59"/>
  <c r="Q8" i="59"/>
  <c r="R8" i="59"/>
  <c r="S8" i="59"/>
  <c r="B9" i="59"/>
  <c r="C9" i="59"/>
  <c r="D9" i="59"/>
  <c r="E9" i="59"/>
  <c r="F9" i="59"/>
  <c r="G9" i="59"/>
  <c r="H9" i="59"/>
  <c r="I9" i="59"/>
  <c r="J9" i="59"/>
  <c r="K9" i="59"/>
  <c r="L9" i="59"/>
  <c r="M9" i="59"/>
  <c r="N9" i="59"/>
  <c r="O9" i="59"/>
  <c r="P9" i="59"/>
  <c r="Q9" i="59"/>
  <c r="R9" i="59"/>
  <c r="S9" i="59"/>
  <c r="B10" i="59"/>
  <c r="C10" i="59"/>
  <c r="D10" i="59"/>
  <c r="E10" i="59"/>
  <c r="F10" i="59"/>
  <c r="G10" i="59"/>
  <c r="H10" i="59"/>
  <c r="I10" i="59"/>
  <c r="J10" i="59"/>
  <c r="K10" i="59"/>
  <c r="L10" i="59"/>
  <c r="M10" i="59"/>
  <c r="N10" i="59"/>
  <c r="O10" i="59"/>
  <c r="P10" i="59"/>
  <c r="Q10" i="59"/>
  <c r="R10" i="59"/>
  <c r="S10" i="59"/>
  <c r="B11" i="59"/>
  <c r="C11" i="59"/>
  <c r="D11" i="59"/>
  <c r="E11" i="59"/>
  <c r="F11" i="59"/>
  <c r="G11" i="59"/>
  <c r="H11" i="59"/>
  <c r="I11" i="59"/>
  <c r="J11" i="59"/>
  <c r="K11" i="59"/>
  <c r="L11" i="59"/>
  <c r="M11" i="59"/>
  <c r="N11" i="59"/>
  <c r="O11" i="59"/>
  <c r="P11" i="59"/>
  <c r="Q11" i="59"/>
  <c r="R11" i="59"/>
  <c r="S11" i="59"/>
  <c r="B12" i="59"/>
  <c r="C12" i="59"/>
  <c r="D12" i="59"/>
  <c r="E12" i="59"/>
  <c r="F12" i="59"/>
  <c r="G12" i="59"/>
  <c r="H12" i="59"/>
  <c r="I12" i="59"/>
  <c r="J12" i="59"/>
  <c r="K12" i="59"/>
  <c r="L12" i="59"/>
  <c r="M12" i="59"/>
  <c r="N12" i="59"/>
  <c r="O12" i="59"/>
  <c r="P12" i="59"/>
  <c r="Q12" i="59"/>
  <c r="R12" i="59"/>
  <c r="S12" i="59"/>
  <c r="B13" i="59"/>
  <c r="C13" i="59"/>
  <c r="D13" i="59"/>
  <c r="E13" i="59"/>
  <c r="F13" i="59"/>
  <c r="G13" i="59"/>
  <c r="H13" i="59"/>
  <c r="I13" i="59"/>
  <c r="J13" i="59"/>
  <c r="K13" i="59"/>
  <c r="L13" i="59"/>
  <c r="M13" i="59"/>
  <c r="N13" i="59"/>
  <c r="O13" i="59"/>
  <c r="P13" i="59"/>
  <c r="Q13" i="59"/>
  <c r="R13" i="59"/>
  <c r="S13" i="59"/>
  <c r="B14" i="59"/>
  <c r="C14" i="59"/>
  <c r="D14" i="59"/>
  <c r="E14" i="59"/>
  <c r="F14" i="59"/>
  <c r="G14" i="59"/>
  <c r="H14" i="59"/>
  <c r="I14" i="59"/>
  <c r="J14" i="59"/>
  <c r="K14" i="59"/>
  <c r="L14" i="59"/>
  <c r="M14" i="59"/>
  <c r="N14" i="59"/>
  <c r="O14" i="59"/>
  <c r="P14" i="59"/>
  <c r="Q14" i="59"/>
  <c r="R14" i="59"/>
  <c r="S14" i="59"/>
  <c r="B15" i="59"/>
  <c r="C15" i="59"/>
  <c r="D15" i="59"/>
  <c r="E15" i="59"/>
  <c r="F15" i="59"/>
  <c r="G15" i="59"/>
  <c r="H15" i="59"/>
  <c r="I15" i="59"/>
  <c r="J15" i="59"/>
  <c r="K15" i="59"/>
  <c r="L15" i="59"/>
  <c r="M15" i="59"/>
  <c r="N15" i="59"/>
  <c r="O15" i="59"/>
  <c r="P15" i="59"/>
  <c r="Q15" i="59"/>
  <c r="R15" i="59"/>
  <c r="S15" i="59"/>
  <c r="B16" i="59"/>
  <c r="C16" i="59"/>
  <c r="D16" i="59"/>
  <c r="E16" i="59"/>
  <c r="F16" i="59"/>
  <c r="G16" i="59"/>
  <c r="H16" i="59"/>
  <c r="I16" i="59"/>
  <c r="J16" i="59"/>
  <c r="K16" i="59"/>
  <c r="L16" i="59"/>
  <c r="M16" i="59"/>
  <c r="N16" i="59"/>
  <c r="O16" i="59"/>
  <c r="P16" i="59"/>
  <c r="Q16" i="59"/>
  <c r="R16" i="59"/>
  <c r="S16" i="59"/>
  <c r="B17" i="59"/>
  <c r="C17" i="59"/>
  <c r="D17" i="59"/>
  <c r="E17" i="59"/>
  <c r="F17" i="59"/>
  <c r="G17" i="59"/>
  <c r="H17" i="59"/>
  <c r="I17" i="59"/>
  <c r="J17" i="59"/>
  <c r="K17" i="59"/>
  <c r="L17" i="59"/>
  <c r="M17" i="59"/>
  <c r="N17" i="59"/>
  <c r="O17" i="59"/>
  <c r="P17" i="59"/>
  <c r="Q17" i="59"/>
  <c r="R17" i="59"/>
  <c r="S17" i="59"/>
  <c r="B18" i="59"/>
  <c r="C18" i="59"/>
  <c r="D18" i="59"/>
  <c r="E18" i="59"/>
  <c r="F18" i="59"/>
  <c r="G18" i="59"/>
  <c r="H18" i="59"/>
  <c r="I18" i="59"/>
  <c r="J18" i="59"/>
  <c r="K18" i="59"/>
  <c r="L18" i="59"/>
  <c r="M18" i="59"/>
  <c r="N18" i="59"/>
  <c r="O18" i="59"/>
  <c r="P18" i="59"/>
  <c r="Q18" i="59"/>
  <c r="R18" i="59"/>
  <c r="S18" i="59"/>
  <c r="B19" i="59"/>
  <c r="C19" i="59"/>
  <c r="D19" i="59"/>
  <c r="E19" i="59"/>
  <c r="F19" i="59"/>
  <c r="G19" i="59"/>
  <c r="H19" i="59"/>
  <c r="I19" i="59"/>
  <c r="J19" i="59"/>
  <c r="K19" i="59"/>
  <c r="L19" i="59"/>
  <c r="M19" i="59"/>
  <c r="N19" i="59"/>
  <c r="O19" i="59"/>
  <c r="P19" i="59"/>
  <c r="Q19" i="59"/>
  <c r="R19" i="59"/>
  <c r="S19" i="59"/>
  <c r="B20" i="59"/>
  <c r="C20" i="59"/>
  <c r="D20" i="59"/>
  <c r="E20" i="59"/>
  <c r="F20" i="59"/>
  <c r="G20" i="59"/>
  <c r="H20" i="59"/>
  <c r="I20" i="59"/>
  <c r="J20" i="59"/>
  <c r="K20" i="59"/>
  <c r="L20" i="59"/>
  <c r="M20" i="59"/>
  <c r="N20" i="59"/>
  <c r="O20" i="59"/>
  <c r="P20" i="59"/>
  <c r="Q20" i="59"/>
  <c r="R20" i="59"/>
  <c r="S20" i="59"/>
  <c r="B21" i="59"/>
  <c r="C21" i="59"/>
  <c r="D21" i="59"/>
  <c r="E21" i="59"/>
  <c r="F21" i="59"/>
  <c r="G21" i="59"/>
  <c r="H21" i="59"/>
  <c r="I21" i="59"/>
  <c r="J21" i="59"/>
  <c r="K21" i="59"/>
  <c r="L21" i="59"/>
  <c r="M21" i="59"/>
  <c r="N21" i="59"/>
  <c r="O21" i="59"/>
  <c r="P21" i="59"/>
  <c r="Q21" i="59"/>
  <c r="R21" i="59"/>
  <c r="S21" i="59"/>
  <c r="B22" i="59"/>
  <c r="C22" i="59"/>
  <c r="D22" i="59"/>
  <c r="E22" i="59"/>
  <c r="F22" i="59"/>
  <c r="G22" i="59"/>
  <c r="H22" i="59"/>
  <c r="I22" i="59"/>
  <c r="J22" i="59"/>
  <c r="K22" i="59"/>
  <c r="L22" i="59"/>
  <c r="M22" i="59"/>
  <c r="N22" i="59"/>
  <c r="O22" i="59"/>
  <c r="P22" i="59"/>
  <c r="Q22" i="59"/>
  <c r="R22" i="59"/>
  <c r="S22" i="59"/>
  <c r="B23" i="59"/>
  <c r="C23" i="59"/>
  <c r="D23" i="59"/>
  <c r="E23" i="59"/>
  <c r="F23" i="59"/>
  <c r="G23" i="59"/>
  <c r="H23" i="59"/>
  <c r="I23" i="59"/>
  <c r="J23" i="59"/>
  <c r="K23" i="59"/>
  <c r="L23" i="59"/>
  <c r="M23" i="59"/>
  <c r="N23" i="59"/>
  <c r="O23" i="59"/>
  <c r="P23" i="59"/>
  <c r="Q23" i="59"/>
  <c r="R23" i="59"/>
  <c r="S23" i="59"/>
  <c r="B24" i="59"/>
  <c r="C24" i="59"/>
  <c r="D24" i="59"/>
  <c r="E24" i="59"/>
  <c r="F24" i="59"/>
  <c r="G24" i="59"/>
  <c r="H24" i="59"/>
  <c r="I24" i="59"/>
  <c r="J24" i="59"/>
  <c r="K24" i="59"/>
  <c r="L24" i="59"/>
  <c r="M24" i="59"/>
  <c r="N24" i="59"/>
  <c r="O24" i="59"/>
  <c r="P24" i="59"/>
  <c r="Q24" i="59"/>
  <c r="R24" i="59"/>
  <c r="S24" i="59"/>
  <c r="B25" i="59"/>
  <c r="C25" i="59"/>
  <c r="D25" i="59"/>
  <c r="E25" i="59"/>
  <c r="F25" i="59"/>
  <c r="G25" i="59"/>
  <c r="H25" i="59"/>
  <c r="I25" i="59"/>
  <c r="J25" i="59"/>
  <c r="K25" i="59"/>
  <c r="L25" i="59"/>
  <c r="M25" i="59"/>
  <c r="N25" i="59"/>
  <c r="O25" i="59"/>
  <c r="P25" i="59"/>
  <c r="Q25" i="59"/>
  <c r="R25" i="59"/>
  <c r="S25" i="59"/>
  <c r="B26" i="59"/>
  <c r="C26" i="59"/>
  <c r="D26" i="59"/>
  <c r="E26" i="59"/>
  <c r="F26" i="59"/>
  <c r="G26" i="59"/>
  <c r="H26" i="59"/>
  <c r="I26" i="59"/>
  <c r="J26" i="59"/>
  <c r="K26" i="59"/>
  <c r="L26" i="59"/>
  <c r="M26" i="59"/>
  <c r="N26" i="59"/>
  <c r="O26" i="59"/>
  <c r="P26" i="59"/>
  <c r="Q26" i="59"/>
  <c r="R26" i="59"/>
  <c r="S26" i="59"/>
  <c r="B27" i="59"/>
  <c r="C27" i="59"/>
  <c r="D27" i="59"/>
  <c r="E27" i="59"/>
  <c r="F27" i="59"/>
  <c r="G27" i="59"/>
  <c r="H27" i="59"/>
  <c r="I27" i="59"/>
  <c r="J27" i="59"/>
  <c r="K27" i="59"/>
  <c r="L27" i="59"/>
  <c r="M27" i="59"/>
  <c r="N27" i="59"/>
  <c r="O27" i="59"/>
  <c r="P27" i="59"/>
  <c r="Q27" i="59"/>
  <c r="R27" i="59"/>
  <c r="S27" i="59"/>
  <c r="B28" i="59"/>
  <c r="C28" i="59"/>
  <c r="D28" i="59"/>
  <c r="E28" i="59"/>
  <c r="F28" i="59"/>
  <c r="G28" i="59"/>
  <c r="H28" i="59"/>
  <c r="I28" i="59"/>
  <c r="J28" i="59"/>
  <c r="K28" i="59"/>
  <c r="L28" i="59"/>
  <c r="M28" i="59"/>
  <c r="N28" i="59"/>
  <c r="O28" i="59"/>
  <c r="P28" i="59"/>
  <c r="Q28" i="59"/>
  <c r="R28" i="59"/>
  <c r="S28" i="59"/>
  <c r="B29" i="59"/>
  <c r="C29" i="59"/>
  <c r="D29" i="59"/>
  <c r="E29" i="59"/>
  <c r="F29" i="59"/>
  <c r="G29" i="59"/>
  <c r="H29" i="59"/>
  <c r="I29" i="59"/>
  <c r="J29" i="59"/>
  <c r="K29" i="59"/>
  <c r="L29" i="59"/>
  <c r="M29" i="59"/>
  <c r="N29" i="59"/>
  <c r="O29" i="59"/>
  <c r="P29" i="59"/>
  <c r="Q29" i="59"/>
  <c r="R29" i="59"/>
  <c r="S29" i="59"/>
  <c r="B30" i="59"/>
  <c r="C30" i="59"/>
  <c r="D30" i="59"/>
  <c r="E30" i="59"/>
  <c r="F30" i="59"/>
  <c r="G30" i="59"/>
  <c r="H30" i="59"/>
  <c r="I30" i="59"/>
  <c r="J30" i="59"/>
  <c r="K30" i="59"/>
  <c r="L30" i="59"/>
  <c r="M30" i="59"/>
  <c r="N30" i="59"/>
  <c r="O30" i="59"/>
  <c r="P30" i="59"/>
  <c r="Q30" i="59"/>
  <c r="R30" i="59"/>
  <c r="S30" i="59"/>
  <c r="B31" i="59"/>
  <c r="C31" i="59"/>
  <c r="D31" i="59"/>
  <c r="E31" i="59"/>
  <c r="F31" i="59"/>
  <c r="G31" i="59"/>
  <c r="H31" i="59"/>
  <c r="I31" i="59"/>
  <c r="J31" i="59"/>
  <c r="K31" i="59"/>
  <c r="L31" i="59"/>
  <c r="M31" i="59"/>
  <c r="N31" i="59"/>
  <c r="O31" i="59"/>
  <c r="P31" i="59"/>
  <c r="Q31" i="59"/>
  <c r="R31" i="59"/>
  <c r="S31" i="59"/>
  <c r="B32" i="59"/>
  <c r="C32" i="59"/>
  <c r="D32" i="59"/>
  <c r="E32" i="59"/>
  <c r="F32" i="59"/>
  <c r="G32" i="59"/>
  <c r="H32" i="59"/>
  <c r="I32" i="59"/>
  <c r="J32" i="59"/>
  <c r="K32" i="59"/>
  <c r="L32" i="59"/>
  <c r="M32" i="59"/>
  <c r="N32" i="59"/>
  <c r="O32" i="59"/>
  <c r="P32" i="59"/>
  <c r="Q32" i="59"/>
  <c r="R32" i="59"/>
  <c r="S32" i="59"/>
  <c r="B33" i="59"/>
  <c r="C33" i="59"/>
  <c r="D33" i="59"/>
  <c r="E33" i="59"/>
  <c r="F33" i="59"/>
  <c r="G33" i="59"/>
  <c r="H33" i="59"/>
  <c r="I33" i="59"/>
  <c r="J33" i="59"/>
  <c r="K33" i="59"/>
  <c r="L33" i="59"/>
  <c r="M33" i="59"/>
  <c r="N33" i="59"/>
  <c r="O33" i="59"/>
  <c r="P33" i="59"/>
  <c r="Q33" i="59"/>
  <c r="R33" i="59"/>
  <c r="S33" i="59"/>
  <c r="B34" i="59"/>
  <c r="C34" i="59"/>
  <c r="D34" i="59"/>
  <c r="E34" i="59"/>
  <c r="F34" i="59"/>
  <c r="G34" i="59"/>
  <c r="H34" i="59"/>
  <c r="I34" i="59"/>
  <c r="J34" i="59"/>
  <c r="K34" i="59"/>
  <c r="L34" i="59"/>
  <c r="M34" i="59"/>
  <c r="N34" i="59"/>
  <c r="O34" i="59"/>
  <c r="P34" i="59"/>
  <c r="Q34" i="59"/>
  <c r="R34" i="59"/>
  <c r="S34" i="59"/>
  <c r="B35" i="59"/>
  <c r="C35" i="59"/>
  <c r="D35" i="59"/>
  <c r="E35" i="59"/>
  <c r="F35" i="59"/>
  <c r="G35" i="59"/>
  <c r="H35" i="59"/>
  <c r="I35" i="59"/>
  <c r="J35" i="59"/>
  <c r="K35" i="59"/>
  <c r="L35" i="59"/>
  <c r="M35" i="59"/>
  <c r="N35" i="59"/>
  <c r="O35" i="59"/>
  <c r="P35" i="59"/>
  <c r="Q35" i="59"/>
  <c r="R35" i="59"/>
  <c r="S35" i="59"/>
  <c r="B36" i="59"/>
  <c r="C36" i="59"/>
  <c r="D36" i="59"/>
  <c r="E36" i="59"/>
  <c r="F36" i="59"/>
  <c r="G36" i="59"/>
  <c r="H36" i="59"/>
  <c r="I36" i="59"/>
  <c r="J36" i="59"/>
  <c r="K36" i="59"/>
  <c r="L36" i="59"/>
  <c r="M36" i="59"/>
  <c r="N36" i="59"/>
  <c r="O36" i="59"/>
  <c r="P36" i="59"/>
  <c r="Q36" i="59"/>
  <c r="R36" i="59"/>
  <c r="S36" i="59"/>
  <c r="B37" i="59"/>
  <c r="C37" i="59"/>
  <c r="D37" i="59"/>
  <c r="E37" i="59"/>
  <c r="F37" i="59"/>
  <c r="G37" i="59"/>
  <c r="H37" i="59"/>
  <c r="I37" i="59"/>
  <c r="J37" i="59"/>
  <c r="K37" i="59"/>
  <c r="L37" i="59"/>
  <c r="M37" i="59"/>
  <c r="N37" i="59"/>
  <c r="O37" i="59"/>
  <c r="P37" i="59"/>
  <c r="Q37" i="59"/>
  <c r="R37" i="59"/>
  <c r="S37" i="59"/>
  <c r="B38" i="59"/>
  <c r="C38" i="59"/>
  <c r="D38" i="59"/>
  <c r="E38" i="59"/>
  <c r="F38" i="59"/>
  <c r="G38" i="59"/>
  <c r="H38" i="59"/>
  <c r="I38" i="59"/>
  <c r="J38" i="59"/>
  <c r="K38" i="59"/>
  <c r="L38" i="59"/>
  <c r="M38" i="59"/>
  <c r="N38" i="59"/>
  <c r="O38" i="59"/>
  <c r="P38" i="59"/>
  <c r="Q38" i="59"/>
  <c r="R38" i="59"/>
  <c r="S38" i="59"/>
  <c r="B39" i="59"/>
  <c r="C39" i="59"/>
  <c r="D39" i="59"/>
  <c r="E39" i="59"/>
  <c r="F39" i="59"/>
  <c r="G39" i="59"/>
  <c r="H39" i="59"/>
  <c r="I39" i="59"/>
  <c r="J39" i="59"/>
  <c r="K39" i="59"/>
  <c r="L39" i="59"/>
  <c r="M39" i="59"/>
  <c r="N39" i="59"/>
  <c r="O39" i="59"/>
  <c r="P39" i="59"/>
  <c r="Q39" i="59"/>
  <c r="R39" i="59"/>
  <c r="S39" i="59"/>
  <c r="B40" i="59"/>
  <c r="C40" i="59"/>
  <c r="D40" i="59"/>
  <c r="E40" i="59"/>
  <c r="F40" i="59"/>
  <c r="G40" i="59"/>
  <c r="H40" i="59"/>
  <c r="I40" i="59"/>
  <c r="J40" i="59"/>
  <c r="K40" i="59"/>
  <c r="L40" i="59"/>
  <c r="M40" i="59"/>
  <c r="N40" i="59"/>
  <c r="O40" i="59"/>
  <c r="P40" i="59"/>
  <c r="Q40" i="59"/>
  <c r="R40" i="59"/>
  <c r="S40" i="59"/>
  <c r="B41" i="59"/>
  <c r="C41" i="59"/>
  <c r="D41" i="59"/>
  <c r="E41" i="59"/>
  <c r="F41" i="59"/>
  <c r="G41" i="59"/>
  <c r="H41" i="59"/>
  <c r="I41" i="59"/>
  <c r="J41" i="59"/>
  <c r="K41" i="59"/>
  <c r="L41" i="59"/>
  <c r="M41" i="59"/>
  <c r="N41" i="59"/>
  <c r="O41" i="59"/>
  <c r="P41" i="59"/>
  <c r="Q41" i="59"/>
  <c r="R41" i="59"/>
  <c r="S41" i="59"/>
  <c r="B42" i="59"/>
  <c r="C42" i="59"/>
  <c r="D42" i="59"/>
  <c r="E42" i="59"/>
  <c r="F42" i="59"/>
  <c r="G42" i="59"/>
  <c r="H42" i="59"/>
  <c r="I42" i="59"/>
  <c r="J42" i="59"/>
  <c r="K42" i="59"/>
  <c r="L42" i="59"/>
  <c r="M42" i="59"/>
  <c r="N42" i="59"/>
  <c r="O42" i="59"/>
  <c r="P42" i="59"/>
  <c r="Q42" i="59"/>
  <c r="R42" i="59"/>
  <c r="S42" i="59"/>
  <c r="B43" i="59"/>
  <c r="C43" i="59"/>
  <c r="D43" i="59"/>
  <c r="E43" i="59"/>
  <c r="F43" i="59"/>
  <c r="G43" i="59"/>
  <c r="H43" i="59"/>
  <c r="I43" i="59"/>
  <c r="J43" i="59"/>
  <c r="K43" i="59"/>
  <c r="L43" i="59"/>
  <c r="M43" i="59"/>
  <c r="N43" i="59"/>
  <c r="O43" i="59"/>
  <c r="P43" i="59"/>
  <c r="Q43" i="59"/>
  <c r="R43" i="59"/>
  <c r="S43" i="59"/>
  <c r="B44" i="59"/>
  <c r="C44" i="59"/>
  <c r="D44" i="59"/>
  <c r="E44" i="59"/>
  <c r="F44" i="59"/>
  <c r="G44" i="59"/>
  <c r="H44" i="59"/>
  <c r="I44" i="59"/>
  <c r="J44" i="59"/>
  <c r="K44" i="59"/>
  <c r="L44" i="59"/>
  <c r="M44" i="59"/>
  <c r="N44" i="59"/>
  <c r="O44" i="59"/>
  <c r="P44" i="59"/>
  <c r="Q44" i="59"/>
  <c r="R44" i="59"/>
  <c r="S44" i="59"/>
  <c r="B45" i="59"/>
  <c r="C45" i="59"/>
  <c r="D45" i="59"/>
  <c r="E45" i="59"/>
  <c r="F45" i="59"/>
  <c r="G45" i="59"/>
  <c r="H45" i="59"/>
  <c r="I45" i="59"/>
  <c r="J45" i="59"/>
  <c r="K45" i="59"/>
  <c r="L45" i="59"/>
  <c r="M45" i="59"/>
  <c r="N45" i="59"/>
  <c r="O45" i="59"/>
  <c r="P45" i="59"/>
  <c r="Q45" i="59"/>
  <c r="R45" i="59"/>
  <c r="S45" i="59"/>
  <c r="B46" i="59"/>
  <c r="C46" i="59"/>
  <c r="D46" i="59"/>
  <c r="E46" i="59"/>
  <c r="F46" i="59"/>
  <c r="G46" i="59"/>
  <c r="H46" i="59"/>
  <c r="I46" i="59"/>
  <c r="J46" i="59"/>
  <c r="K46" i="59"/>
  <c r="L46" i="59"/>
  <c r="M46" i="59"/>
  <c r="N46" i="59"/>
  <c r="O46" i="59"/>
  <c r="P46" i="59"/>
  <c r="Q46" i="59"/>
  <c r="R46" i="59"/>
  <c r="S46" i="59"/>
  <c r="B47" i="59"/>
  <c r="C47" i="59"/>
  <c r="D47" i="59"/>
  <c r="E47" i="59"/>
  <c r="F47" i="59"/>
  <c r="G47" i="59"/>
  <c r="H47" i="59"/>
  <c r="I47" i="59"/>
  <c r="J47" i="59"/>
  <c r="K47" i="59"/>
  <c r="L47" i="59"/>
  <c r="M47" i="59"/>
  <c r="N47" i="59"/>
  <c r="O47" i="59"/>
  <c r="P47" i="59"/>
  <c r="Q47" i="59"/>
  <c r="R47" i="59"/>
  <c r="S47" i="59"/>
  <c r="B48" i="59"/>
  <c r="C48" i="59"/>
  <c r="D48" i="59"/>
  <c r="E48" i="59"/>
  <c r="F48" i="59"/>
  <c r="G48" i="59"/>
  <c r="H48" i="59"/>
  <c r="I48" i="59"/>
  <c r="J48" i="59"/>
  <c r="K48" i="59"/>
  <c r="L48" i="59"/>
  <c r="M48" i="59"/>
  <c r="N48" i="59"/>
  <c r="O48" i="59"/>
  <c r="P48" i="59"/>
  <c r="Q48" i="59"/>
  <c r="R48" i="59"/>
  <c r="S48" i="59"/>
  <c r="B49" i="59"/>
  <c r="C49" i="59"/>
  <c r="D49" i="59"/>
  <c r="E49" i="59"/>
  <c r="F49" i="59"/>
  <c r="G49" i="59"/>
  <c r="H49" i="59"/>
  <c r="I49" i="59"/>
  <c r="J49" i="59"/>
  <c r="K49" i="59"/>
  <c r="L49" i="59"/>
  <c r="M49" i="59"/>
  <c r="N49" i="59"/>
  <c r="O49" i="59"/>
  <c r="P49" i="59"/>
  <c r="Q49" i="59"/>
  <c r="R49" i="59"/>
  <c r="S49" i="59"/>
  <c r="B50" i="59"/>
  <c r="C50" i="59"/>
  <c r="D50" i="59"/>
  <c r="E50" i="59"/>
  <c r="F50" i="59"/>
  <c r="G50" i="59"/>
  <c r="H50" i="59"/>
  <c r="I50" i="59"/>
  <c r="J50" i="59"/>
  <c r="K50" i="59"/>
  <c r="L50" i="59"/>
  <c r="M50" i="59"/>
  <c r="N50" i="59"/>
  <c r="O50" i="59"/>
  <c r="P50" i="59"/>
  <c r="Q50" i="59"/>
  <c r="R50" i="59"/>
  <c r="S50" i="59"/>
  <c r="B51" i="59"/>
  <c r="C51" i="59"/>
  <c r="D51" i="59"/>
  <c r="E51" i="59"/>
  <c r="F51" i="59"/>
  <c r="G51" i="59"/>
  <c r="H51" i="59"/>
  <c r="I51" i="59"/>
  <c r="J51" i="59"/>
  <c r="K51" i="59"/>
  <c r="L51" i="59"/>
  <c r="M51" i="59"/>
  <c r="N51" i="59"/>
  <c r="O51" i="59"/>
  <c r="P51" i="59"/>
  <c r="Q51" i="59"/>
  <c r="R51" i="59"/>
  <c r="S51" i="59"/>
  <c r="B52" i="59"/>
  <c r="C52" i="59"/>
  <c r="D52" i="59"/>
  <c r="E52" i="59"/>
  <c r="F52" i="59"/>
  <c r="G52" i="59"/>
  <c r="H52" i="59"/>
  <c r="I52" i="59"/>
  <c r="J52" i="59"/>
  <c r="K52" i="59"/>
  <c r="L52" i="59"/>
  <c r="M52" i="59"/>
  <c r="N52" i="59"/>
  <c r="O52" i="59"/>
  <c r="P52" i="59"/>
  <c r="Q52" i="59"/>
  <c r="R52" i="59"/>
  <c r="S52" i="59"/>
  <c r="B53" i="59"/>
  <c r="C53" i="59"/>
  <c r="D53" i="59"/>
  <c r="E53" i="59"/>
  <c r="F53" i="59"/>
  <c r="G53" i="59"/>
  <c r="H53" i="59"/>
  <c r="I53" i="59"/>
  <c r="J53" i="59"/>
  <c r="K53" i="59"/>
  <c r="L53" i="59"/>
  <c r="M53" i="59"/>
  <c r="N53" i="59"/>
  <c r="O53" i="59"/>
  <c r="P53" i="59"/>
  <c r="Q53" i="59"/>
  <c r="R53" i="59"/>
  <c r="S53" i="59"/>
  <c r="B54" i="59"/>
  <c r="C54" i="59"/>
  <c r="D54" i="59"/>
  <c r="E54" i="59"/>
  <c r="F54" i="59"/>
  <c r="G54" i="59"/>
  <c r="H54" i="59"/>
  <c r="I54" i="59"/>
  <c r="J54" i="59"/>
  <c r="K54" i="59"/>
  <c r="L54" i="59"/>
  <c r="M54" i="59"/>
  <c r="N54" i="59"/>
  <c r="O54" i="59"/>
  <c r="P54" i="59"/>
  <c r="Q54" i="59"/>
  <c r="R54" i="59"/>
  <c r="S54" i="59"/>
  <c r="B55" i="59"/>
  <c r="C55" i="59"/>
  <c r="D55" i="59"/>
  <c r="E55" i="59"/>
  <c r="F55" i="59"/>
  <c r="G55" i="59"/>
  <c r="H55" i="59"/>
  <c r="I55" i="59"/>
  <c r="J55" i="59"/>
  <c r="K55" i="59"/>
  <c r="L55" i="59"/>
  <c r="M55" i="59"/>
  <c r="N55" i="59"/>
  <c r="O55" i="59"/>
  <c r="P55" i="59"/>
  <c r="Q55" i="59"/>
  <c r="R55" i="59"/>
  <c r="S55" i="59"/>
  <c r="B56" i="59"/>
  <c r="C56" i="59"/>
  <c r="D56" i="59"/>
  <c r="E56" i="59"/>
  <c r="F56" i="59"/>
  <c r="G56" i="59"/>
  <c r="H56" i="59"/>
  <c r="I56" i="59"/>
  <c r="J56" i="59"/>
  <c r="K56" i="59"/>
  <c r="L56" i="59"/>
  <c r="M56" i="59"/>
  <c r="N56" i="59"/>
  <c r="O56" i="59"/>
  <c r="P56" i="59"/>
  <c r="Q56" i="59"/>
  <c r="R56" i="59"/>
  <c r="S56" i="59"/>
  <c r="B57" i="59"/>
  <c r="C57" i="59"/>
  <c r="D57" i="59"/>
  <c r="E57" i="59"/>
  <c r="F57" i="59"/>
  <c r="G57" i="59"/>
  <c r="H57" i="59"/>
  <c r="I57" i="59"/>
  <c r="J57" i="59"/>
  <c r="K57" i="59"/>
  <c r="L57" i="59"/>
  <c r="M57" i="59"/>
  <c r="N57" i="59"/>
  <c r="O57" i="59"/>
  <c r="P57" i="59"/>
  <c r="Q57" i="59"/>
  <c r="R57" i="59"/>
  <c r="S57" i="59"/>
  <c r="B58" i="59"/>
  <c r="C58" i="59"/>
  <c r="D58" i="59"/>
  <c r="E58" i="59"/>
  <c r="F58" i="59"/>
  <c r="G58" i="59"/>
  <c r="H58" i="59"/>
  <c r="I58" i="59"/>
  <c r="J58" i="59"/>
  <c r="K58" i="59"/>
  <c r="L58" i="59"/>
  <c r="M58" i="59"/>
  <c r="N58" i="59"/>
  <c r="O58" i="59"/>
  <c r="P58" i="59"/>
  <c r="Q58" i="59"/>
  <c r="R58" i="59"/>
  <c r="S58" i="59"/>
  <c r="S5" i="59"/>
  <c r="R5" i="59"/>
  <c r="Q5" i="59"/>
  <c r="P5" i="59"/>
  <c r="O5" i="59"/>
  <c r="N5" i="59"/>
  <c r="M5" i="59"/>
  <c r="L5" i="59"/>
  <c r="K5" i="59"/>
  <c r="J5" i="59"/>
  <c r="I5" i="59"/>
  <c r="H5" i="59"/>
  <c r="G5" i="59"/>
  <c r="F5" i="59"/>
  <c r="E5" i="59"/>
  <c r="D5" i="59"/>
  <c r="C5" i="59"/>
  <c r="B5" i="59"/>
  <c r="B6" i="58"/>
  <c r="C6" i="58"/>
  <c r="D6" i="58"/>
  <c r="E6" i="58"/>
  <c r="F6" i="58"/>
  <c r="G6" i="58"/>
  <c r="H6" i="58"/>
  <c r="I6" i="58"/>
  <c r="J6" i="58"/>
  <c r="K6" i="58"/>
  <c r="L6" i="58"/>
  <c r="M6" i="58"/>
  <c r="N6" i="58"/>
  <c r="O6" i="58"/>
  <c r="P6" i="58"/>
  <c r="Q6" i="58"/>
  <c r="R6" i="58"/>
  <c r="S6" i="58"/>
  <c r="B7" i="58"/>
  <c r="C7" i="58"/>
  <c r="D7" i="58"/>
  <c r="E7" i="58"/>
  <c r="F7" i="58"/>
  <c r="G7" i="58"/>
  <c r="H7" i="58"/>
  <c r="I7" i="58"/>
  <c r="J7" i="58"/>
  <c r="K7" i="58"/>
  <c r="L7" i="58"/>
  <c r="M7" i="58"/>
  <c r="N7" i="58"/>
  <c r="O7" i="58"/>
  <c r="P7" i="58"/>
  <c r="Q7" i="58"/>
  <c r="R7" i="58"/>
  <c r="S7" i="58"/>
  <c r="B8" i="58"/>
  <c r="C8" i="58"/>
  <c r="D8" i="58"/>
  <c r="E8" i="58"/>
  <c r="F8" i="58"/>
  <c r="G8" i="58"/>
  <c r="H8" i="58"/>
  <c r="I8" i="58"/>
  <c r="J8" i="58"/>
  <c r="K8" i="58"/>
  <c r="L8" i="58"/>
  <c r="M8" i="58"/>
  <c r="N8" i="58"/>
  <c r="O8" i="58"/>
  <c r="P8" i="58"/>
  <c r="Q8" i="58"/>
  <c r="R8" i="58"/>
  <c r="S8" i="58"/>
  <c r="B9" i="58"/>
  <c r="C9" i="58"/>
  <c r="D9" i="58"/>
  <c r="E9" i="58"/>
  <c r="F9" i="58"/>
  <c r="G9" i="58"/>
  <c r="H9" i="58"/>
  <c r="I9" i="58"/>
  <c r="J9" i="58"/>
  <c r="K9" i="58"/>
  <c r="L9" i="58"/>
  <c r="M9" i="58"/>
  <c r="N9" i="58"/>
  <c r="O9" i="58"/>
  <c r="P9" i="58"/>
  <c r="Q9" i="58"/>
  <c r="R9" i="58"/>
  <c r="S9" i="58"/>
  <c r="B10" i="58"/>
  <c r="C10" i="58"/>
  <c r="D10" i="58"/>
  <c r="E10" i="58"/>
  <c r="F10" i="58"/>
  <c r="G10" i="58"/>
  <c r="H10" i="58"/>
  <c r="I10" i="58"/>
  <c r="J10" i="58"/>
  <c r="K10" i="58"/>
  <c r="L10" i="58"/>
  <c r="M10" i="58"/>
  <c r="N10" i="58"/>
  <c r="O10" i="58"/>
  <c r="P10" i="58"/>
  <c r="Q10" i="58"/>
  <c r="R10" i="58"/>
  <c r="S10" i="58"/>
  <c r="B11" i="58"/>
  <c r="C11" i="58"/>
  <c r="D11" i="58"/>
  <c r="E11" i="58"/>
  <c r="F11" i="58"/>
  <c r="G11" i="58"/>
  <c r="H11" i="58"/>
  <c r="I11" i="58"/>
  <c r="J11" i="58"/>
  <c r="K11" i="58"/>
  <c r="L11" i="58"/>
  <c r="M11" i="58"/>
  <c r="N11" i="58"/>
  <c r="O11" i="58"/>
  <c r="P11" i="58"/>
  <c r="Q11" i="58"/>
  <c r="R11" i="58"/>
  <c r="S11" i="58"/>
  <c r="B12" i="58"/>
  <c r="C12" i="58"/>
  <c r="D12" i="58"/>
  <c r="E12" i="58"/>
  <c r="F12" i="58"/>
  <c r="G12" i="58"/>
  <c r="H12" i="58"/>
  <c r="I12" i="58"/>
  <c r="J12" i="58"/>
  <c r="K12" i="58"/>
  <c r="L12" i="58"/>
  <c r="M12" i="58"/>
  <c r="N12" i="58"/>
  <c r="O12" i="58"/>
  <c r="P12" i="58"/>
  <c r="Q12" i="58"/>
  <c r="R12" i="58"/>
  <c r="S12" i="58"/>
  <c r="B13" i="58"/>
  <c r="C13" i="58"/>
  <c r="D13" i="58"/>
  <c r="E13" i="58"/>
  <c r="F13" i="58"/>
  <c r="G13" i="58"/>
  <c r="H13" i="58"/>
  <c r="I13" i="58"/>
  <c r="J13" i="58"/>
  <c r="K13" i="58"/>
  <c r="L13" i="58"/>
  <c r="M13" i="58"/>
  <c r="N13" i="58"/>
  <c r="O13" i="58"/>
  <c r="P13" i="58"/>
  <c r="Q13" i="58"/>
  <c r="R13" i="58"/>
  <c r="S13" i="58"/>
  <c r="B14" i="58"/>
  <c r="C14" i="58"/>
  <c r="D14" i="58"/>
  <c r="E14" i="58"/>
  <c r="F14" i="58"/>
  <c r="G14" i="58"/>
  <c r="H14" i="58"/>
  <c r="I14" i="58"/>
  <c r="J14" i="58"/>
  <c r="K14" i="58"/>
  <c r="L14" i="58"/>
  <c r="M14" i="58"/>
  <c r="N14" i="58"/>
  <c r="O14" i="58"/>
  <c r="P14" i="58"/>
  <c r="Q14" i="58"/>
  <c r="R14" i="58"/>
  <c r="S14" i="58"/>
  <c r="B15" i="58"/>
  <c r="C15" i="58"/>
  <c r="D15" i="58"/>
  <c r="E15" i="58"/>
  <c r="F15" i="58"/>
  <c r="G15" i="58"/>
  <c r="H15" i="58"/>
  <c r="I15" i="58"/>
  <c r="J15" i="58"/>
  <c r="K15" i="58"/>
  <c r="L15" i="58"/>
  <c r="M15" i="58"/>
  <c r="N15" i="58"/>
  <c r="O15" i="58"/>
  <c r="P15" i="58"/>
  <c r="Q15" i="58"/>
  <c r="R15" i="58"/>
  <c r="S15" i="58"/>
  <c r="B16" i="58"/>
  <c r="C16" i="58"/>
  <c r="D16" i="58"/>
  <c r="E16" i="58"/>
  <c r="F16" i="58"/>
  <c r="G16" i="58"/>
  <c r="H16" i="58"/>
  <c r="I16" i="58"/>
  <c r="J16" i="58"/>
  <c r="K16" i="58"/>
  <c r="L16" i="58"/>
  <c r="M16" i="58"/>
  <c r="N16" i="58"/>
  <c r="O16" i="58"/>
  <c r="P16" i="58"/>
  <c r="Q16" i="58"/>
  <c r="R16" i="58"/>
  <c r="S16" i="58"/>
  <c r="B17" i="58"/>
  <c r="C17" i="58"/>
  <c r="D17" i="58"/>
  <c r="E17" i="58"/>
  <c r="F17" i="58"/>
  <c r="G17" i="58"/>
  <c r="H17" i="58"/>
  <c r="I17" i="58"/>
  <c r="J17" i="58"/>
  <c r="K17" i="58"/>
  <c r="L17" i="58"/>
  <c r="M17" i="58"/>
  <c r="N17" i="58"/>
  <c r="O17" i="58"/>
  <c r="P17" i="58"/>
  <c r="Q17" i="58"/>
  <c r="R17" i="58"/>
  <c r="S17" i="58"/>
  <c r="B18" i="58"/>
  <c r="C18" i="58"/>
  <c r="D18" i="58"/>
  <c r="E18" i="58"/>
  <c r="F18" i="58"/>
  <c r="G18" i="58"/>
  <c r="H18" i="58"/>
  <c r="I18" i="58"/>
  <c r="J18" i="58"/>
  <c r="K18" i="58"/>
  <c r="L18" i="58"/>
  <c r="M18" i="58"/>
  <c r="N18" i="58"/>
  <c r="O18" i="58"/>
  <c r="P18" i="58"/>
  <c r="Q18" i="58"/>
  <c r="R18" i="58"/>
  <c r="S18" i="58"/>
  <c r="B19" i="58"/>
  <c r="C19" i="58"/>
  <c r="D19" i="58"/>
  <c r="E19" i="58"/>
  <c r="F19" i="58"/>
  <c r="G19" i="58"/>
  <c r="H19" i="58"/>
  <c r="I19" i="58"/>
  <c r="J19" i="58"/>
  <c r="K19" i="58"/>
  <c r="L19" i="58"/>
  <c r="M19" i="58"/>
  <c r="N19" i="58"/>
  <c r="O19" i="58"/>
  <c r="P19" i="58"/>
  <c r="Q19" i="58"/>
  <c r="R19" i="58"/>
  <c r="S19" i="58"/>
  <c r="B20" i="58"/>
  <c r="C20" i="58"/>
  <c r="D20" i="58"/>
  <c r="E20" i="58"/>
  <c r="F20" i="58"/>
  <c r="G20" i="58"/>
  <c r="H20" i="58"/>
  <c r="I20" i="58"/>
  <c r="J20" i="58"/>
  <c r="K20" i="58"/>
  <c r="L20" i="58"/>
  <c r="M20" i="58"/>
  <c r="N20" i="58"/>
  <c r="O20" i="58"/>
  <c r="P20" i="58"/>
  <c r="Q20" i="58"/>
  <c r="R20" i="58"/>
  <c r="S20" i="58"/>
  <c r="B21" i="58"/>
  <c r="C21" i="58"/>
  <c r="D21" i="58"/>
  <c r="E21" i="58"/>
  <c r="F21" i="58"/>
  <c r="G21" i="58"/>
  <c r="H21" i="58"/>
  <c r="I21" i="58"/>
  <c r="J21" i="58"/>
  <c r="K21" i="58"/>
  <c r="L21" i="58"/>
  <c r="M21" i="58"/>
  <c r="N21" i="58"/>
  <c r="O21" i="58"/>
  <c r="P21" i="58"/>
  <c r="Q21" i="58"/>
  <c r="R21" i="58"/>
  <c r="S21" i="58"/>
  <c r="B22" i="58"/>
  <c r="C22" i="58"/>
  <c r="D22" i="58"/>
  <c r="E22" i="58"/>
  <c r="F22" i="58"/>
  <c r="G22" i="58"/>
  <c r="H22" i="58"/>
  <c r="I22" i="58"/>
  <c r="J22" i="58"/>
  <c r="K22" i="58"/>
  <c r="L22" i="58"/>
  <c r="M22" i="58"/>
  <c r="N22" i="58"/>
  <c r="O22" i="58"/>
  <c r="P22" i="58"/>
  <c r="Q22" i="58"/>
  <c r="R22" i="58"/>
  <c r="S22" i="58"/>
  <c r="B23" i="58"/>
  <c r="C23" i="58"/>
  <c r="D23" i="58"/>
  <c r="E23" i="58"/>
  <c r="F23" i="58"/>
  <c r="G23" i="58"/>
  <c r="H23" i="58"/>
  <c r="I23" i="58"/>
  <c r="J23" i="58"/>
  <c r="K23" i="58"/>
  <c r="L23" i="58"/>
  <c r="M23" i="58"/>
  <c r="N23" i="58"/>
  <c r="O23" i="58"/>
  <c r="P23" i="58"/>
  <c r="Q23" i="58"/>
  <c r="R23" i="58"/>
  <c r="S23" i="58"/>
  <c r="B24" i="58"/>
  <c r="C24" i="58"/>
  <c r="D24" i="58"/>
  <c r="E24" i="58"/>
  <c r="F24" i="58"/>
  <c r="G24" i="58"/>
  <c r="H24" i="58"/>
  <c r="I24" i="58"/>
  <c r="J24" i="58"/>
  <c r="K24" i="58"/>
  <c r="L24" i="58"/>
  <c r="M24" i="58"/>
  <c r="N24" i="58"/>
  <c r="O24" i="58"/>
  <c r="P24" i="58"/>
  <c r="Q24" i="58"/>
  <c r="R24" i="58"/>
  <c r="S24" i="58"/>
  <c r="B25" i="58"/>
  <c r="C25" i="58"/>
  <c r="D25" i="58"/>
  <c r="E25" i="58"/>
  <c r="F25" i="58"/>
  <c r="G25" i="58"/>
  <c r="H25" i="58"/>
  <c r="I25" i="58"/>
  <c r="J25" i="58"/>
  <c r="K25" i="58"/>
  <c r="L25" i="58"/>
  <c r="M25" i="58"/>
  <c r="N25" i="58"/>
  <c r="O25" i="58"/>
  <c r="P25" i="58"/>
  <c r="Q25" i="58"/>
  <c r="R25" i="58"/>
  <c r="S25" i="58"/>
  <c r="B26" i="58"/>
  <c r="C26" i="58"/>
  <c r="D26" i="58"/>
  <c r="E26" i="58"/>
  <c r="F26" i="58"/>
  <c r="G26" i="58"/>
  <c r="H26" i="58"/>
  <c r="I26" i="58"/>
  <c r="J26" i="58"/>
  <c r="K26" i="58"/>
  <c r="L26" i="58"/>
  <c r="M26" i="58"/>
  <c r="N26" i="58"/>
  <c r="O26" i="58"/>
  <c r="P26" i="58"/>
  <c r="Q26" i="58"/>
  <c r="R26" i="58"/>
  <c r="S26" i="58"/>
  <c r="B27" i="58"/>
  <c r="C27" i="58"/>
  <c r="D27" i="58"/>
  <c r="E27" i="58"/>
  <c r="F27" i="58"/>
  <c r="G27" i="58"/>
  <c r="H27" i="58"/>
  <c r="I27" i="58"/>
  <c r="J27" i="58"/>
  <c r="K27" i="58"/>
  <c r="L27" i="58"/>
  <c r="M27" i="58"/>
  <c r="N27" i="58"/>
  <c r="O27" i="58"/>
  <c r="P27" i="58"/>
  <c r="Q27" i="58"/>
  <c r="R27" i="58"/>
  <c r="S27" i="58"/>
  <c r="B28" i="58"/>
  <c r="C28" i="58"/>
  <c r="D28" i="58"/>
  <c r="E28" i="58"/>
  <c r="F28" i="58"/>
  <c r="G28" i="58"/>
  <c r="H28" i="58"/>
  <c r="I28" i="58"/>
  <c r="J28" i="58"/>
  <c r="K28" i="58"/>
  <c r="L28" i="58"/>
  <c r="M28" i="58"/>
  <c r="N28" i="58"/>
  <c r="O28" i="58"/>
  <c r="P28" i="58"/>
  <c r="Q28" i="58"/>
  <c r="R28" i="58"/>
  <c r="S28" i="58"/>
  <c r="B29" i="58"/>
  <c r="C29" i="58"/>
  <c r="D29" i="58"/>
  <c r="E29" i="58"/>
  <c r="F29" i="58"/>
  <c r="G29" i="58"/>
  <c r="H29" i="58"/>
  <c r="I29" i="58"/>
  <c r="J29" i="58"/>
  <c r="K29" i="58"/>
  <c r="L29" i="58"/>
  <c r="M29" i="58"/>
  <c r="N29" i="58"/>
  <c r="O29" i="58"/>
  <c r="P29" i="58"/>
  <c r="Q29" i="58"/>
  <c r="R29" i="58"/>
  <c r="S29" i="58"/>
  <c r="B30" i="58"/>
  <c r="C30" i="58"/>
  <c r="D30" i="58"/>
  <c r="E30" i="58"/>
  <c r="F30" i="58"/>
  <c r="G30" i="58"/>
  <c r="H30" i="58"/>
  <c r="I30" i="58"/>
  <c r="J30" i="58"/>
  <c r="K30" i="58"/>
  <c r="L30" i="58"/>
  <c r="M30" i="58"/>
  <c r="N30" i="58"/>
  <c r="O30" i="58"/>
  <c r="P30" i="58"/>
  <c r="Q30" i="58"/>
  <c r="R30" i="58"/>
  <c r="S30" i="58"/>
  <c r="B31" i="58"/>
  <c r="C31" i="58"/>
  <c r="D31" i="58"/>
  <c r="E31" i="58"/>
  <c r="F31" i="58"/>
  <c r="G31" i="58"/>
  <c r="H31" i="58"/>
  <c r="I31" i="58"/>
  <c r="J31" i="58"/>
  <c r="K31" i="58"/>
  <c r="L31" i="58"/>
  <c r="M31" i="58"/>
  <c r="N31" i="58"/>
  <c r="O31" i="58"/>
  <c r="P31" i="58"/>
  <c r="Q31" i="58"/>
  <c r="R31" i="58"/>
  <c r="S31" i="58"/>
  <c r="B32" i="58"/>
  <c r="C32" i="58"/>
  <c r="D32" i="58"/>
  <c r="E32" i="58"/>
  <c r="F32" i="58"/>
  <c r="G32" i="58"/>
  <c r="H32" i="58"/>
  <c r="I32" i="58"/>
  <c r="J32" i="58"/>
  <c r="K32" i="58"/>
  <c r="L32" i="58"/>
  <c r="M32" i="58"/>
  <c r="N32" i="58"/>
  <c r="O32" i="58"/>
  <c r="P32" i="58"/>
  <c r="Q32" i="58"/>
  <c r="R32" i="58"/>
  <c r="S32" i="58"/>
  <c r="B33" i="58"/>
  <c r="C33" i="58"/>
  <c r="D33" i="58"/>
  <c r="E33" i="58"/>
  <c r="F33" i="58"/>
  <c r="G33" i="58"/>
  <c r="H33" i="58"/>
  <c r="I33" i="58"/>
  <c r="J33" i="58"/>
  <c r="K33" i="58"/>
  <c r="L33" i="58"/>
  <c r="M33" i="58"/>
  <c r="N33" i="58"/>
  <c r="O33" i="58"/>
  <c r="P33" i="58"/>
  <c r="Q33" i="58"/>
  <c r="R33" i="58"/>
  <c r="S33" i="58"/>
  <c r="B34" i="58"/>
  <c r="C34" i="58"/>
  <c r="D34" i="58"/>
  <c r="E34" i="58"/>
  <c r="F34" i="58"/>
  <c r="G34" i="58"/>
  <c r="H34" i="58"/>
  <c r="I34" i="58"/>
  <c r="J34" i="58"/>
  <c r="K34" i="58"/>
  <c r="L34" i="58"/>
  <c r="M34" i="58"/>
  <c r="N34" i="58"/>
  <c r="O34" i="58"/>
  <c r="P34" i="58"/>
  <c r="Q34" i="58"/>
  <c r="R34" i="58"/>
  <c r="S34" i="58"/>
  <c r="B35" i="58"/>
  <c r="C35" i="58"/>
  <c r="D35" i="58"/>
  <c r="E35" i="58"/>
  <c r="F35" i="58"/>
  <c r="G35" i="58"/>
  <c r="H35" i="58"/>
  <c r="I35" i="58"/>
  <c r="J35" i="58"/>
  <c r="K35" i="58"/>
  <c r="L35" i="58"/>
  <c r="M35" i="58"/>
  <c r="N35" i="58"/>
  <c r="O35" i="58"/>
  <c r="P35" i="58"/>
  <c r="Q35" i="58"/>
  <c r="R35" i="58"/>
  <c r="S35" i="58"/>
  <c r="B36" i="58"/>
  <c r="C36" i="58"/>
  <c r="D36" i="58"/>
  <c r="E36" i="58"/>
  <c r="F36" i="58"/>
  <c r="G36" i="58"/>
  <c r="H36" i="58"/>
  <c r="I36" i="58"/>
  <c r="J36" i="58"/>
  <c r="K36" i="58"/>
  <c r="L36" i="58"/>
  <c r="M36" i="58"/>
  <c r="N36" i="58"/>
  <c r="O36" i="58"/>
  <c r="P36" i="58"/>
  <c r="Q36" i="58"/>
  <c r="R36" i="58"/>
  <c r="S36" i="58"/>
  <c r="B37" i="58"/>
  <c r="C37" i="58"/>
  <c r="D37" i="58"/>
  <c r="E37" i="58"/>
  <c r="F37" i="58"/>
  <c r="G37" i="58"/>
  <c r="H37" i="58"/>
  <c r="I37" i="58"/>
  <c r="J37" i="58"/>
  <c r="K37" i="58"/>
  <c r="L37" i="58"/>
  <c r="M37" i="58"/>
  <c r="N37" i="58"/>
  <c r="O37" i="58"/>
  <c r="P37" i="58"/>
  <c r="Q37" i="58"/>
  <c r="R37" i="58"/>
  <c r="S37" i="58"/>
  <c r="B38" i="58"/>
  <c r="C38" i="58"/>
  <c r="D38" i="58"/>
  <c r="E38" i="58"/>
  <c r="F38" i="58"/>
  <c r="G38" i="58"/>
  <c r="H38" i="58"/>
  <c r="I38" i="58"/>
  <c r="J38" i="58"/>
  <c r="K38" i="58"/>
  <c r="L38" i="58"/>
  <c r="M38" i="58"/>
  <c r="N38" i="58"/>
  <c r="O38" i="58"/>
  <c r="P38" i="58"/>
  <c r="Q38" i="58"/>
  <c r="R38" i="58"/>
  <c r="S38" i="58"/>
  <c r="B39" i="58"/>
  <c r="C39" i="58"/>
  <c r="D39" i="58"/>
  <c r="E39" i="58"/>
  <c r="F39" i="58"/>
  <c r="G39" i="58"/>
  <c r="H39" i="58"/>
  <c r="I39" i="58"/>
  <c r="J39" i="58"/>
  <c r="K39" i="58"/>
  <c r="L39" i="58"/>
  <c r="M39" i="58"/>
  <c r="N39" i="58"/>
  <c r="O39" i="58"/>
  <c r="P39" i="58"/>
  <c r="Q39" i="58"/>
  <c r="R39" i="58"/>
  <c r="S39" i="58"/>
  <c r="B40" i="58"/>
  <c r="C40" i="58"/>
  <c r="D40" i="58"/>
  <c r="E40" i="58"/>
  <c r="F40" i="58"/>
  <c r="G40" i="58"/>
  <c r="H40" i="58"/>
  <c r="I40" i="58"/>
  <c r="J40" i="58"/>
  <c r="K40" i="58"/>
  <c r="L40" i="58"/>
  <c r="M40" i="58"/>
  <c r="N40" i="58"/>
  <c r="O40" i="58"/>
  <c r="P40" i="58"/>
  <c r="Q40" i="58"/>
  <c r="R40" i="58"/>
  <c r="S40" i="58"/>
  <c r="B41" i="58"/>
  <c r="C41" i="58"/>
  <c r="D41" i="58"/>
  <c r="E41" i="58"/>
  <c r="F41" i="58"/>
  <c r="G41" i="58"/>
  <c r="H41" i="58"/>
  <c r="I41" i="58"/>
  <c r="J41" i="58"/>
  <c r="K41" i="58"/>
  <c r="L41" i="58"/>
  <c r="M41" i="58"/>
  <c r="N41" i="58"/>
  <c r="O41" i="58"/>
  <c r="P41" i="58"/>
  <c r="Q41" i="58"/>
  <c r="R41" i="58"/>
  <c r="S41" i="58"/>
  <c r="B42" i="58"/>
  <c r="C42" i="58"/>
  <c r="D42" i="58"/>
  <c r="E42" i="58"/>
  <c r="F42" i="58"/>
  <c r="G42" i="58"/>
  <c r="H42" i="58"/>
  <c r="I42" i="58"/>
  <c r="J42" i="58"/>
  <c r="K42" i="58"/>
  <c r="L42" i="58"/>
  <c r="M42" i="58"/>
  <c r="N42" i="58"/>
  <c r="O42" i="58"/>
  <c r="P42" i="58"/>
  <c r="Q42" i="58"/>
  <c r="R42" i="58"/>
  <c r="S42" i="58"/>
  <c r="B43" i="58"/>
  <c r="C43" i="58"/>
  <c r="D43" i="58"/>
  <c r="E43" i="58"/>
  <c r="F43" i="58"/>
  <c r="G43" i="58"/>
  <c r="H43" i="58"/>
  <c r="I43" i="58"/>
  <c r="J43" i="58"/>
  <c r="K43" i="58"/>
  <c r="L43" i="58"/>
  <c r="M43" i="58"/>
  <c r="N43" i="58"/>
  <c r="O43" i="58"/>
  <c r="P43" i="58"/>
  <c r="Q43" i="58"/>
  <c r="R43" i="58"/>
  <c r="S43" i="58"/>
  <c r="B44" i="58"/>
  <c r="C44" i="58"/>
  <c r="D44" i="58"/>
  <c r="E44" i="58"/>
  <c r="F44" i="58"/>
  <c r="G44" i="58"/>
  <c r="H44" i="58"/>
  <c r="I44" i="58"/>
  <c r="J44" i="58"/>
  <c r="K44" i="58"/>
  <c r="L44" i="58"/>
  <c r="M44" i="58"/>
  <c r="N44" i="58"/>
  <c r="O44" i="58"/>
  <c r="P44" i="58"/>
  <c r="Q44" i="58"/>
  <c r="R44" i="58"/>
  <c r="S44" i="58"/>
  <c r="B45" i="58"/>
  <c r="C45" i="58"/>
  <c r="D45" i="58"/>
  <c r="E45" i="58"/>
  <c r="F45" i="58"/>
  <c r="G45" i="58"/>
  <c r="H45" i="58"/>
  <c r="I45" i="58"/>
  <c r="J45" i="58"/>
  <c r="K45" i="58"/>
  <c r="L45" i="58"/>
  <c r="M45" i="58"/>
  <c r="N45" i="58"/>
  <c r="O45" i="58"/>
  <c r="P45" i="58"/>
  <c r="Q45" i="58"/>
  <c r="R45" i="58"/>
  <c r="S45" i="58"/>
  <c r="B46" i="58"/>
  <c r="C46" i="58"/>
  <c r="D46" i="58"/>
  <c r="E46" i="58"/>
  <c r="F46" i="58"/>
  <c r="G46" i="58"/>
  <c r="H46" i="58"/>
  <c r="I46" i="58"/>
  <c r="J46" i="58"/>
  <c r="K46" i="58"/>
  <c r="L46" i="58"/>
  <c r="M46" i="58"/>
  <c r="N46" i="58"/>
  <c r="O46" i="58"/>
  <c r="P46" i="58"/>
  <c r="Q46" i="58"/>
  <c r="R46" i="58"/>
  <c r="S46" i="58"/>
  <c r="B47" i="58"/>
  <c r="C47" i="58"/>
  <c r="D47" i="58"/>
  <c r="E47" i="58"/>
  <c r="F47" i="58"/>
  <c r="G47" i="58"/>
  <c r="H47" i="58"/>
  <c r="I47" i="58"/>
  <c r="J47" i="58"/>
  <c r="K47" i="58"/>
  <c r="L47" i="58"/>
  <c r="M47" i="58"/>
  <c r="N47" i="58"/>
  <c r="O47" i="58"/>
  <c r="P47" i="58"/>
  <c r="Q47" i="58"/>
  <c r="R47" i="58"/>
  <c r="S47" i="58"/>
  <c r="B48" i="58"/>
  <c r="C48" i="58"/>
  <c r="D48" i="58"/>
  <c r="E48" i="58"/>
  <c r="F48" i="58"/>
  <c r="G48" i="58"/>
  <c r="H48" i="58"/>
  <c r="I48" i="58"/>
  <c r="J48" i="58"/>
  <c r="K48" i="58"/>
  <c r="L48" i="58"/>
  <c r="M48" i="58"/>
  <c r="N48" i="58"/>
  <c r="O48" i="58"/>
  <c r="P48" i="58"/>
  <c r="Q48" i="58"/>
  <c r="R48" i="58"/>
  <c r="S48" i="58"/>
  <c r="B49" i="58"/>
  <c r="C49" i="58"/>
  <c r="D49" i="58"/>
  <c r="E49" i="58"/>
  <c r="F49" i="58"/>
  <c r="G49" i="58"/>
  <c r="H49" i="58"/>
  <c r="I49" i="58"/>
  <c r="J49" i="58"/>
  <c r="K49" i="58"/>
  <c r="L49" i="58"/>
  <c r="M49" i="58"/>
  <c r="N49" i="58"/>
  <c r="O49" i="58"/>
  <c r="P49" i="58"/>
  <c r="Q49" i="58"/>
  <c r="R49" i="58"/>
  <c r="S49" i="58"/>
  <c r="B50" i="58"/>
  <c r="C50" i="58"/>
  <c r="D50" i="58"/>
  <c r="E50" i="58"/>
  <c r="F50" i="58"/>
  <c r="G50" i="58"/>
  <c r="H50" i="58"/>
  <c r="I50" i="58"/>
  <c r="J50" i="58"/>
  <c r="K50" i="58"/>
  <c r="L50" i="58"/>
  <c r="M50" i="58"/>
  <c r="N50" i="58"/>
  <c r="O50" i="58"/>
  <c r="P50" i="58"/>
  <c r="Q50" i="58"/>
  <c r="R50" i="58"/>
  <c r="S50" i="58"/>
  <c r="B51" i="58"/>
  <c r="C51" i="58"/>
  <c r="D51" i="58"/>
  <c r="E51" i="58"/>
  <c r="F51" i="58"/>
  <c r="G51" i="58"/>
  <c r="H51" i="58"/>
  <c r="I51" i="58"/>
  <c r="J51" i="58"/>
  <c r="K51" i="58"/>
  <c r="L51" i="58"/>
  <c r="M51" i="58"/>
  <c r="N51" i="58"/>
  <c r="O51" i="58"/>
  <c r="P51" i="58"/>
  <c r="Q51" i="58"/>
  <c r="R51" i="58"/>
  <c r="S51" i="58"/>
  <c r="B52" i="58"/>
  <c r="C52" i="58"/>
  <c r="D52" i="58"/>
  <c r="E52" i="58"/>
  <c r="F52" i="58"/>
  <c r="G52" i="58"/>
  <c r="H52" i="58"/>
  <c r="I52" i="58"/>
  <c r="J52" i="58"/>
  <c r="K52" i="58"/>
  <c r="L52" i="58"/>
  <c r="M52" i="58"/>
  <c r="N52" i="58"/>
  <c r="O52" i="58"/>
  <c r="P52" i="58"/>
  <c r="Q52" i="58"/>
  <c r="R52" i="58"/>
  <c r="S52" i="58"/>
  <c r="B53" i="58"/>
  <c r="C53" i="58"/>
  <c r="D53" i="58"/>
  <c r="E53" i="58"/>
  <c r="F53" i="58"/>
  <c r="G53" i="58"/>
  <c r="H53" i="58"/>
  <c r="I53" i="58"/>
  <c r="J53" i="58"/>
  <c r="K53" i="58"/>
  <c r="L53" i="58"/>
  <c r="M53" i="58"/>
  <c r="N53" i="58"/>
  <c r="O53" i="58"/>
  <c r="P53" i="58"/>
  <c r="Q53" i="58"/>
  <c r="R53" i="58"/>
  <c r="S53" i="58"/>
  <c r="B54" i="58"/>
  <c r="C54" i="58"/>
  <c r="D54" i="58"/>
  <c r="E54" i="58"/>
  <c r="F54" i="58"/>
  <c r="G54" i="58"/>
  <c r="H54" i="58"/>
  <c r="I54" i="58"/>
  <c r="J54" i="58"/>
  <c r="K54" i="58"/>
  <c r="L54" i="58"/>
  <c r="M54" i="58"/>
  <c r="N54" i="58"/>
  <c r="O54" i="58"/>
  <c r="P54" i="58"/>
  <c r="Q54" i="58"/>
  <c r="R54" i="58"/>
  <c r="S54" i="58"/>
  <c r="B55" i="58"/>
  <c r="C55" i="58"/>
  <c r="D55" i="58"/>
  <c r="E55" i="58"/>
  <c r="F55" i="58"/>
  <c r="G55" i="58"/>
  <c r="H55" i="58"/>
  <c r="I55" i="58"/>
  <c r="J55" i="58"/>
  <c r="K55" i="58"/>
  <c r="L55" i="58"/>
  <c r="M55" i="58"/>
  <c r="N55" i="58"/>
  <c r="O55" i="58"/>
  <c r="P55" i="58"/>
  <c r="Q55" i="58"/>
  <c r="R55" i="58"/>
  <c r="S55" i="58"/>
  <c r="B56" i="58"/>
  <c r="C56" i="58"/>
  <c r="D56" i="58"/>
  <c r="E56" i="58"/>
  <c r="F56" i="58"/>
  <c r="G56" i="58"/>
  <c r="H56" i="58"/>
  <c r="I56" i="58"/>
  <c r="J56" i="58"/>
  <c r="K56" i="58"/>
  <c r="L56" i="58"/>
  <c r="M56" i="58"/>
  <c r="N56" i="58"/>
  <c r="O56" i="58"/>
  <c r="P56" i="58"/>
  <c r="Q56" i="58"/>
  <c r="R56" i="58"/>
  <c r="S56" i="58"/>
  <c r="B57" i="58"/>
  <c r="C57" i="58"/>
  <c r="D57" i="58"/>
  <c r="E57" i="58"/>
  <c r="F57" i="58"/>
  <c r="G57" i="58"/>
  <c r="H57" i="58"/>
  <c r="I57" i="58"/>
  <c r="J57" i="58"/>
  <c r="K57" i="58"/>
  <c r="L57" i="58"/>
  <c r="M57" i="58"/>
  <c r="N57" i="58"/>
  <c r="O57" i="58"/>
  <c r="P57" i="58"/>
  <c r="Q57" i="58"/>
  <c r="R57" i="58"/>
  <c r="S57" i="58"/>
  <c r="B58" i="58"/>
  <c r="C58" i="58"/>
  <c r="D58" i="58"/>
  <c r="E58" i="58"/>
  <c r="F58" i="58"/>
  <c r="G58" i="58"/>
  <c r="H58" i="58"/>
  <c r="I58" i="58"/>
  <c r="J58" i="58"/>
  <c r="K58" i="58"/>
  <c r="L58" i="58"/>
  <c r="M58" i="58"/>
  <c r="N58" i="58"/>
  <c r="O58" i="58"/>
  <c r="P58" i="58"/>
  <c r="Q58" i="58"/>
  <c r="R58" i="58"/>
  <c r="S58" i="58"/>
  <c r="S5" i="58"/>
  <c r="R5" i="58"/>
  <c r="Q5" i="58"/>
  <c r="P5" i="58"/>
  <c r="O5" i="58"/>
  <c r="N5" i="58"/>
  <c r="M5" i="58"/>
  <c r="L5" i="58"/>
  <c r="K5" i="58"/>
  <c r="J5" i="58"/>
  <c r="I5" i="58"/>
  <c r="H5" i="58"/>
  <c r="G5" i="58"/>
  <c r="F5" i="58"/>
  <c r="E5" i="58"/>
  <c r="D5" i="58"/>
  <c r="C5" i="58"/>
  <c r="B5" i="58"/>
  <c r="B6" i="57"/>
  <c r="C6" i="57"/>
  <c r="D6" i="57"/>
  <c r="E6" i="57"/>
  <c r="F6" i="57"/>
  <c r="G6" i="57"/>
  <c r="H6" i="57"/>
  <c r="I6" i="57"/>
  <c r="J6" i="57"/>
  <c r="K6" i="57"/>
  <c r="L6" i="57"/>
  <c r="M6" i="57"/>
  <c r="N6" i="57"/>
  <c r="O6" i="57"/>
  <c r="P6" i="57"/>
  <c r="Q6" i="57"/>
  <c r="B7" i="57"/>
  <c r="C7" i="57"/>
  <c r="D7" i="57"/>
  <c r="E7" i="57"/>
  <c r="F7" i="57"/>
  <c r="G7" i="57"/>
  <c r="H7" i="57"/>
  <c r="I7" i="57"/>
  <c r="J7" i="57"/>
  <c r="K7" i="57"/>
  <c r="L7" i="57"/>
  <c r="M7" i="57"/>
  <c r="N7" i="57"/>
  <c r="O7" i="57"/>
  <c r="P7" i="57"/>
  <c r="Q7" i="57"/>
  <c r="B8" i="57"/>
  <c r="C8" i="57"/>
  <c r="D8" i="57"/>
  <c r="E8" i="57"/>
  <c r="F8" i="57"/>
  <c r="G8" i="57"/>
  <c r="H8" i="57"/>
  <c r="I8" i="57"/>
  <c r="J8" i="57"/>
  <c r="K8" i="57"/>
  <c r="L8" i="57"/>
  <c r="M8" i="57"/>
  <c r="N8" i="57"/>
  <c r="O8" i="57"/>
  <c r="P8" i="57"/>
  <c r="Q8" i="57"/>
  <c r="B9" i="57"/>
  <c r="C9" i="57"/>
  <c r="D9" i="57"/>
  <c r="E9" i="57"/>
  <c r="F9" i="57"/>
  <c r="G9" i="57"/>
  <c r="H9" i="57"/>
  <c r="I9" i="57"/>
  <c r="J9" i="57"/>
  <c r="K9" i="57"/>
  <c r="L9" i="57"/>
  <c r="M9" i="57"/>
  <c r="N9" i="57"/>
  <c r="O9" i="57"/>
  <c r="P9" i="57"/>
  <c r="Q9" i="57"/>
  <c r="B10" i="57"/>
  <c r="C10" i="57"/>
  <c r="D10" i="57"/>
  <c r="E10" i="57"/>
  <c r="F10" i="57"/>
  <c r="G10" i="57"/>
  <c r="H10" i="57"/>
  <c r="I10" i="57"/>
  <c r="J10" i="57"/>
  <c r="K10" i="57"/>
  <c r="L10" i="57"/>
  <c r="M10" i="57"/>
  <c r="N10" i="57"/>
  <c r="O10" i="57"/>
  <c r="P10" i="57"/>
  <c r="Q10" i="57"/>
  <c r="B11" i="57"/>
  <c r="C11" i="57"/>
  <c r="D11" i="57"/>
  <c r="E11" i="57"/>
  <c r="F11" i="57"/>
  <c r="G11" i="57"/>
  <c r="H11" i="57"/>
  <c r="I11" i="57"/>
  <c r="J11" i="57"/>
  <c r="K11" i="57"/>
  <c r="L11" i="57"/>
  <c r="M11" i="57"/>
  <c r="N11" i="57"/>
  <c r="O11" i="57"/>
  <c r="P11" i="57"/>
  <c r="Q11" i="57"/>
  <c r="B12" i="57"/>
  <c r="C12" i="57"/>
  <c r="D12" i="57"/>
  <c r="E12" i="57"/>
  <c r="F12" i="57"/>
  <c r="G12" i="57"/>
  <c r="H12" i="57"/>
  <c r="I12" i="57"/>
  <c r="J12" i="57"/>
  <c r="K12" i="57"/>
  <c r="L12" i="57"/>
  <c r="M12" i="57"/>
  <c r="N12" i="57"/>
  <c r="O12" i="57"/>
  <c r="P12" i="57"/>
  <c r="Q12" i="57"/>
  <c r="B13" i="57"/>
  <c r="C13" i="57"/>
  <c r="D13" i="57"/>
  <c r="E13" i="57"/>
  <c r="F13" i="57"/>
  <c r="G13" i="57"/>
  <c r="H13" i="57"/>
  <c r="I13" i="57"/>
  <c r="J13" i="57"/>
  <c r="K13" i="57"/>
  <c r="L13" i="57"/>
  <c r="M13" i="57"/>
  <c r="N13" i="57"/>
  <c r="O13" i="57"/>
  <c r="P13" i="57"/>
  <c r="Q13" i="57"/>
  <c r="B14" i="57"/>
  <c r="C14" i="57"/>
  <c r="D14" i="57"/>
  <c r="E14" i="57"/>
  <c r="F14" i="57"/>
  <c r="G14" i="57"/>
  <c r="H14" i="57"/>
  <c r="I14" i="57"/>
  <c r="J14" i="57"/>
  <c r="K14" i="57"/>
  <c r="L14" i="57"/>
  <c r="M14" i="57"/>
  <c r="N14" i="57"/>
  <c r="O14" i="57"/>
  <c r="P14" i="57"/>
  <c r="Q14" i="57"/>
  <c r="B15" i="57"/>
  <c r="C15" i="57"/>
  <c r="D15" i="57"/>
  <c r="E15" i="57"/>
  <c r="F15" i="57"/>
  <c r="G15" i="57"/>
  <c r="H15" i="57"/>
  <c r="I15" i="57"/>
  <c r="J15" i="57"/>
  <c r="K15" i="57"/>
  <c r="L15" i="57"/>
  <c r="M15" i="57"/>
  <c r="N15" i="57"/>
  <c r="O15" i="57"/>
  <c r="P15" i="57"/>
  <c r="Q15" i="57"/>
  <c r="B16" i="57"/>
  <c r="C16" i="57"/>
  <c r="D16" i="57"/>
  <c r="E16" i="57"/>
  <c r="F16" i="57"/>
  <c r="G16" i="57"/>
  <c r="H16" i="57"/>
  <c r="I16" i="57"/>
  <c r="J16" i="57"/>
  <c r="K16" i="57"/>
  <c r="L16" i="57"/>
  <c r="M16" i="57"/>
  <c r="N16" i="57"/>
  <c r="O16" i="57"/>
  <c r="P16" i="57"/>
  <c r="Q16" i="57"/>
  <c r="B17" i="57"/>
  <c r="C17" i="57"/>
  <c r="D17" i="57"/>
  <c r="E17" i="57"/>
  <c r="F17" i="57"/>
  <c r="G17" i="57"/>
  <c r="H17" i="57"/>
  <c r="I17" i="57"/>
  <c r="J17" i="57"/>
  <c r="K17" i="57"/>
  <c r="L17" i="57"/>
  <c r="M17" i="57"/>
  <c r="N17" i="57"/>
  <c r="O17" i="57"/>
  <c r="P17" i="57"/>
  <c r="Q17" i="57"/>
  <c r="B18" i="57"/>
  <c r="C18" i="57"/>
  <c r="D18" i="57"/>
  <c r="E18" i="57"/>
  <c r="F18" i="57"/>
  <c r="G18" i="57"/>
  <c r="H18" i="57"/>
  <c r="I18" i="57"/>
  <c r="J18" i="57"/>
  <c r="K18" i="57"/>
  <c r="L18" i="57"/>
  <c r="M18" i="57"/>
  <c r="N18" i="57"/>
  <c r="O18" i="57"/>
  <c r="P18" i="57"/>
  <c r="Q18" i="57"/>
  <c r="B19" i="57"/>
  <c r="C19" i="57"/>
  <c r="D19" i="57"/>
  <c r="E19" i="57"/>
  <c r="F19" i="57"/>
  <c r="G19" i="57"/>
  <c r="H19" i="57"/>
  <c r="I19" i="57"/>
  <c r="J19" i="57"/>
  <c r="K19" i="57"/>
  <c r="L19" i="57"/>
  <c r="M19" i="57"/>
  <c r="N19" i="57"/>
  <c r="O19" i="57"/>
  <c r="P19" i="57"/>
  <c r="Q19" i="57"/>
  <c r="B20" i="57"/>
  <c r="C20" i="57"/>
  <c r="D20" i="57"/>
  <c r="E20" i="57"/>
  <c r="F20" i="57"/>
  <c r="G20" i="57"/>
  <c r="H20" i="57"/>
  <c r="I20" i="57"/>
  <c r="J20" i="57"/>
  <c r="K20" i="57"/>
  <c r="L20" i="57"/>
  <c r="M20" i="57"/>
  <c r="N20" i="57"/>
  <c r="O20" i="57"/>
  <c r="P20" i="57"/>
  <c r="Q20" i="57"/>
  <c r="B21" i="57"/>
  <c r="C21" i="57"/>
  <c r="D21" i="57"/>
  <c r="E21" i="57"/>
  <c r="F21" i="57"/>
  <c r="G21" i="57"/>
  <c r="H21" i="57"/>
  <c r="I21" i="57"/>
  <c r="J21" i="57"/>
  <c r="K21" i="57"/>
  <c r="L21" i="57"/>
  <c r="M21" i="57"/>
  <c r="N21" i="57"/>
  <c r="O21" i="57"/>
  <c r="P21" i="57"/>
  <c r="Q21" i="57"/>
  <c r="B22" i="57"/>
  <c r="C22" i="57"/>
  <c r="D22" i="57"/>
  <c r="E22" i="57"/>
  <c r="F22" i="57"/>
  <c r="G22" i="57"/>
  <c r="H22" i="57"/>
  <c r="I22" i="57"/>
  <c r="J22" i="57"/>
  <c r="K22" i="57"/>
  <c r="L22" i="57"/>
  <c r="M22" i="57"/>
  <c r="N22" i="57"/>
  <c r="O22" i="57"/>
  <c r="P22" i="57"/>
  <c r="Q22" i="57"/>
  <c r="B23" i="57"/>
  <c r="C23" i="57"/>
  <c r="D23" i="57"/>
  <c r="E23" i="57"/>
  <c r="F23" i="57"/>
  <c r="G23" i="57"/>
  <c r="H23" i="57"/>
  <c r="I23" i="57"/>
  <c r="J23" i="57"/>
  <c r="K23" i="57"/>
  <c r="L23" i="57"/>
  <c r="M23" i="57"/>
  <c r="N23" i="57"/>
  <c r="O23" i="57"/>
  <c r="P23" i="57"/>
  <c r="Q23" i="57"/>
  <c r="B24" i="57"/>
  <c r="C24" i="57"/>
  <c r="D24" i="57"/>
  <c r="E24" i="57"/>
  <c r="F24" i="57"/>
  <c r="G24" i="57"/>
  <c r="H24" i="57"/>
  <c r="I24" i="57"/>
  <c r="J24" i="57"/>
  <c r="K24" i="57"/>
  <c r="L24" i="57"/>
  <c r="M24" i="57"/>
  <c r="N24" i="57"/>
  <c r="O24" i="57"/>
  <c r="P24" i="57"/>
  <c r="Q24" i="57"/>
  <c r="B25" i="57"/>
  <c r="C25" i="57"/>
  <c r="D25" i="57"/>
  <c r="E25" i="57"/>
  <c r="F25" i="57"/>
  <c r="G25" i="57"/>
  <c r="H25" i="57"/>
  <c r="I25" i="57"/>
  <c r="J25" i="57"/>
  <c r="K25" i="57"/>
  <c r="L25" i="57"/>
  <c r="M25" i="57"/>
  <c r="N25" i="57"/>
  <c r="O25" i="57"/>
  <c r="P25" i="57"/>
  <c r="Q25" i="57"/>
  <c r="B26" i="57"/>
  <c r="C26" i="57"/>
  <c r="D26" i="57"/>
  <c r="E26" i="57"/>
  <c r="F26" i="57"/>
  <c r="G26" i="57"/>
  <c r="H26" i="57"/>
  <c r="I26" i="57"/>
  <c r="J26" i="57"/>
  <c r="K26" i="57"/>
  <c r="L26" i="57"/>
  <c r="M26" i="57"/>
  <c r="N26" i="57"/>
  <c r="O26" i="57"/>
  <c r="P26" i="57"/>
  <c r="Q26" i="57"/>
  <c r="B27" i="57"/>
  <c r="C27" i="57"/>
  <c r="D27" i="57"/>
  <c r="E27" i="57"/>
  <c r="F27" i="57"/>
  <c r="G27" i="57"/>
  <c r="H27" i="57"/>
  <c r="I27" i="57"/>
  <c r="J27" i="57"/>
  <c r="K27" i="57"/>
  <c r="L27" i="57"/>
  <c r="M27" i="57"/>
  <c r="N27" i="57"/>
  <c r="O27" i="57"/>
  <c r="P27" i="57"/>
  <c r="Q27" i="57"/>
  <c r="B28" i="57"/>
  <c r="C28" i="57"/>
  <c r="D28" i="57"/>
  <c r="E28" i="57"/>
  <c r="F28" i="57"/>
  <c r="G28" i="57"/>
  <c r="H28" i="57"/>
  <c r="I28" i="57"/>
  <c r="J28" i="57"/>
  <c r="K28" i="57"/>
  <c r="L28" i="57"/>
  <c r="M28" i="57"/>
  <c r="N28" i="57"/>
  <c r="O28" i="57"/>
  <c r="P28" i="57"/>
  <c r="Q28" i="57"/>
  <c r="B29" i="57"/>
  <c r="C29" i="57"/>
  <c r="D29" i="57"/>
  <c r="E29" i="57"/>
  <c r="F29" i="57"/>
  <c r="G29" i="57"/>
  <c r="H29" i="57"/>
  <c r="I29" i="57"/>
  <c r="J29" i="57"/>
  <c r="K29" i="57"/>
  <c r="L29" i="57"/>
  <c r="M29" i="57"/>
  <c r="N29" i="57"/>
  <c r="O29" i="57"/>
  <c r="P29" i="57"/>
  <c r="Q29" i="57"/>
  <c r="B30" i="57"/>
  <c r="C30" i="57"/>
  <c r="D30" i="57"/>
  <c r="E30" i="57"/>
  <c r="F30" i="57"/>
  <c r="G30" i="57"/>
  <c r="H30" i="57"/>
  <c r="I30" i="57"/>
  <c r="J30" i="57"/>
  <c r="K30" i="57"/>
  <c r="L30" i="57"/>
  <c r="M30" i="57"/>
  <c r="N30" i="57"/>
  <c r="O30" i="57"/>
  <c r="P30" i="57"/>
  <c r="Q30" i="57"/>
  <c r="B31" i="57"/>
  <c r="C31" i="57"/>
  <c r="D31" i="57"/>
  <c r="E31" i="57"/>
  <c r="F31" i="57"/>
  <c r="G31" i="57"/>
  <c r="H31" i="57"/>
  <c r="I31" i="57"/>
  <c r="J31" i="57"/>
  <c r="K31" i="57"/>
  <c r="L31" i="57"/>
  <c r="M31" i="57"/>
  <c r="N31" i="57"/>
  <c r="O31" i="57"/>
  <c r="P31" i="57"/>
  <c r="Q31" i="57"/>
  <c r="B32" i="57"/>
  <c r="C32" i="57"/>
  <c r="D32" i="57"/>
  <c r="E32" i="57"/>
  <c r="F32" i="57"/>
  <c r="G32" i="57"/>
  <c r="H32" i="57"/>
  <c r="I32" i="57"/>
  <c r="J32" i="57"/>
  <c r="K32" i="57"/>
  <c r="L32" i="57"/>
  <c r="M32" i="57"/>
  <c r="N32" i="57"/>
  <c r="O32" i="57"/>
  <c r="P32" i="57"/>
  <c r="Q32" i="57"/>
  <c r="B33" i="57"/>
  <c r="C33" i="57"/>
  <c r="D33" i="57"/>
  <c r="E33" i="57"/>
  <c r="F33" i="57"/>
  <c r="G33" i="57"/>
  <c r="H33" i="57"/>
  <c r="I33" i="57"/>
  <c r="J33" i="57"/>
  <c r="K33" i="57"/>
  <c r="L33" i="57"/>
  <c r="M33" i="57"/>
  <c r="N33" i="57"/>
  <c r="O33" i="57"/>
  <c r="P33" i="57"/>
  <c r="Q33" i="57"/>
  <c r="B34" i="57"/>
  <c r="C34" i="57"/>
  <c r="D34" i="57"/>
  <c r="E34" i="57"/>
  <c r="F34" i="57"/>
  <c r="G34" i="57"/>
  <c r="H34" i="57"/>
  <c r="I34" i="57"/>
  <c r="J34" i="57"/>
  <c r="K34" i="57"/>
  <c r="L34" i="57"/>
  <c r="M34" i="57"/>
  <c r="N34" i="57"/>
  <c r="O34" i="57"/>
  <c r="P34" i="57"/>
  <c r="Q34" i="57"/>
  <c r="B35" i="57"/>
  <c r="C35" i="57"/>
  <c r="D35" i="57"/>
  <c r="E35" i="57"/>
  <c r="F35" i="57"/>
  <c r="G35" i="57"/>
  <c r="H35" i="57"/>
  <c r="I35" i="57"/>
  <c r="J35" i="57"/>
  <c r="K35" i="57"/>
  <c r="L35" i="57"/>
  <c r="M35" i="57"/>
  <c r="N35" i="57"/>
  <c r="O35" i="57"/>
  <c r="P35" i="57"/>
  <c r="Q35" i="57"/>
  <c r="B36" i="57"/>
  <c r="C36" i="57"/>
  <c r="D36" i="57"/>
  <c r="E36" i="57"/>
  <c r="F36" i="57"/>
  <c r="G36" i="57"/>
  <c r="H36" i="57"/>
  <c r="I36" i="57"/>
  <c r="J36" i="57"/>
  <c r="K36" i="57"/>
  <c r="L36" i="57"/>
  <c r="M36" i="57"/>
  <c r="N36" i="57"/>
  <c r="O36" i="57"/>
  <c r="P36" i="57"/>
  <c r="Q36" i="57"/>
  <c r="B37" i="57"/>
  <c r="C37" i="57"/>
  <c r="D37" i="57"/>
  <c r="E37" i="57"/>
  <c r="F37" i="57"/>
  <c r="G37" i="57"/>
  <c r="H37" i="57"/>
  <c r="I37" i="57"/>
  <c r="J37" i="57"/>
  <c r="K37" i="57"/>
  <c r="L37" i="57"/>
  <c r="M37" i="57"/>
  <c r="N37" i="57"/>
  <c r="O37" i="57"/>
  <c r="P37" i="57"/>
  <c r="Q37" i="57"/>
  <c r="B38" i="57"/>
  <c r="C38" i="57"/>
  <c r="D38" i="57"/>
  <c r="E38" i="57"/>
  <c r="F38" i="57"/>
  <c r="G38" i="57"/>
  <c r="H38" i="57"/>
  <c r="I38" i="57"/>
  <c r="J38" i="57"/>
  <c r="K38" i="57"/>
  <c r="L38" i="57"/>
  <c r="M38" i="57"/>
  <c r="N38" i="57"/>
  <c r="O38" i="57"/>
  <c r="P38" i="57"/>
  <c r="Q38" i="57"/>
  <c r="B39" i="57"/>
  <c r="C39" i="57"/>
  <c r="D39" i="57"/>
  <c r="E39" i="57"/>
  <c r="F39" i="57"/>
  <c r="G39" i="57"/>
  <c r="H39" i="57"/>
  <c r="I39" i="57"/>
  <c r="J39" i="57"/>
  <c r="K39" i="57"/>
  <c r="L39" i="57"/>
  <c r="M39" i="57"/>
  <c r="N39" i="57"/>
  <c r="O39" i="57"/>
  <c r="P39" i="57"/>
  <c r="Q39" i="57"/>
  <c r="B40" i="57"/>
  <c r="C40" i="57"/>
  <c r="D40" i="57"/>
  <c r="E40" i="57"/>
  <c r="F40" i="57"/>
  <c r="G40" i="57"/>
  <c r="H40" i="57"/>
  <c r="I40" i="57"/>
  <c r="J40" i="57"/>
  <c r="K40" i="57"/>
  <c r="L40" i="57"/>
  <c r="M40" i="57"/>
  <c r="N40" i="57"/>
  <c r="O40" i="57"/>
  <c r="P40" i="57"/>
  <c r="Q40" i="57"/>
  <c r="B41" i="57"/>
  <c r="C41" i="57"/>
  <c r="D41" i="57"/>
  <c r="E41" i="57"/>
  <c r="F41" i="57"/>
  <c r="G41" i="57"/>
  <c r="H41" i="57"/>
  <c r="I41" i="57"/>
  <c r="J41" i="57"/>
  <c r="K41" i="57"/>
  <c r="L41" i="57"/>
  <c r="M41" i="57"/>
  <c r="N41" i="57"/>
  <c r="O41" i="57"/>
  <c r="P41" i="57"/>
  <c r="Q41" i="57"/>
  <c r="B42" i="57"/>
  <c r="C42" i="57"/>
  <c r="D42" i="57"/>
  <c r="E42" i="57"/>
  <c r="F42" i="57"/>
  <c r="G42" i="57"/>
  <c r="H42" i="57"/>
  <c r="I42" i="57"/>
  <c r="J42" i="57"/>
  <c r="K42" i="57"/>
  <c r="L42" i="57"/>
  <c r="M42" i="57"/>
  <c r="N42" i="57"/>
  <c r="O42" i="57"/>
  <c r="P42" i="57"/>
  <c r="Q42" i="57"/>
  <c r="B43" i="57"/>
  <c r="C43" i="57"/>
  <c r="D43" i="57"/>
  <c r="E43" i="57"/>
  <c r="F43" i="57"/>
  <c r="G43" i="57"/>
  <c r="H43" i="57"/>
  <c r="I43" i="57"/>
  <c r="J43" i="57"/>
  <c r="K43" i="57"/>
  <c r="L43" i="57"/>
  <c r="M43" i="57"/>
  <c r="N43" i="57"/>
  <c r="O43" i="57"/>
  <c r="P43" i="57"/>
  <c r="Q43" i="57"/>
  <c r="B44" i="57"/>
  <c r="C44" i="57"/>
  <c r="D44" i="57"/>
  <c r="E44" i="57"/>
  <c r="F44" i="57"/>
  <c r="G44" i="57"/>
  <c r="H44" i="57"/>
  <c r="I44" i="57"/>
  <c r="J44" i="57"/>
  <c r="K44" i="57"/>
  <c r="L44" i="57"/>
  <c r="M44" i="57"/>
  <c r="N44" i="57"/>
  <c r="O44" i="57"/>
  <c r="P44" i="57"/>
  <c r="Q44" i="57"/>
  <c r="B45" i="57"/>
  <c r="C45" i="57"/>
  <c r="D45" i="57"/>
  <c r="E45" i="57"/>
  <c r="F45" i="57"/>
  <c r="G45" i="57"/>
  <c r="H45" i="57"/>
  <c r="I45" i="57"/>
  <c r="J45" i="57"/>
  <c r="K45" i="57"/>
  <c r="L45" i="57"/>
  <c r="M45" i="57"/>
  <c r="N45" i="57"/>
  <c r="O45" i="57"/>
  <c r="P45" i="57"/>
  <c r="Q45" i="57"/>
  <c r="B46" i="57"/>
  <c r="C46" i="57"/>
  <c r="D46" i="57"/>
  <c r="E46" i="57"/>
  <c r="F46" i="57"/>
  <c r="G46" i="57"/>
  <c r="H46" i="57"/>
  <c r="I46" i="57"/>
  <c r="J46" i="57"/>
  <c r="K46" i="57"/>
  <c r="L46" i="57"/>
  <c r="M46" i="57"/>
  <c r="N46" i="57"/>
  <c r="O46" i="57"/>
  <c r="P46" i="57"/>
  <c r="Q46" i="57"/>
  <c r="B47" i="57"/>
  <c r="C47" i="57"/>
  <c r="D47" i="57"/>
  <c r="E47" i="57"/>
  <c r="F47" i="57"/>
  <c r="G47" i="57"/>
  <c r="H47" i="57"/>
  <c r="I47" i="57"/>
  <c r="J47" i="57"/>
  <c r="K47" i="57"/>
  <c r="L47" i="57"/>
  <c r="M47" i="57"/>
  <c r="N47" i="57"/>
  <c r="O47" i="57"/>
  <c r="P47" i="57"/>
  <c r="Q47" i="57"/>
  <c r="B48" i="57"/>
  <c r="C48" i="57"/>
  <c r="D48" i="57"/>
  <c r="E48" i="57"/>
  <c r="F48" i="57"/>
  <c r="G48" i="57"/>
  <c r="H48" i="57"/>
  <c r="I48" i="57"/>
  <c r="J48" i="57"/>
  <c r="K48" i="57"/>
  <c r="L48" i="57"/>
  <c r="M48" i="57"/>
  <c r="N48" i="57"/>
  <c r="O48" i="57"/>
  <c r="P48" i="57"/>
  <c r="Q48" i="57"/>
  <c r="B49" i="57"/>
  <c r="C49" i="57"/>
  <c r="D49" i="57"/>
  <c r="E49" i="57"/>
  <c r="F49" i="57"/>
  <c r="G49" i="57"/>
  <c r="H49" i="57"/>
  <c r="I49" i="57"/>
  <c r="J49" i="57"/>
  <c r="K49" i="57"/>
  <c r="L49" i="57"/>
  <c r="M49" i="57"/>
  <c r="N49" i="57"/>
  <c r="O49" i="57"/>
  <c r="P49" i="57"/>
  <c r="Q49" i="57"/>
  <c r="B50" i="57"/>
  <c r="C50" i="57"/>
  <c r="D50" i="57"/>
  <c r="E50" i="57"/>
  <c r="F50" i="57"/>
  <c r="G50" i="57"/>
  <c r="H50" i="57"/>
  <c r="I50" i="57"/>
  <c r="J50" i="57"/>
  <c r="K50" i="57"/>
  <c r="L50" i="57"/>
  <c r="M50" i="57"/>
  <c r="N50" i="57"/>
  <c r="O50" i="57"/>
  <c r="P50" i="57"/>
  <c r="Q50" i="57"/>
  <c r="B51" i="57"/>
  <c r="C51" i="57"/>
  <c r="D51" i="57"/>
  <c r="E51" i="57"/>
  <c r="F51" i="57"/>
  <c r="G51" i="57"/>
  <c r="H51" i="57"/>
  <c r="I51" i="57"/>
  <c r="J51" i="57"/>
  <c r="K51" i="57"/>
  <c r="L51" i="57"/>
  <c r="M51" i="57"/>
  <c r="N51" i="57"/>
  <c r="O51" i="57"/>
  <c r="P51" i="57"/>
  <c r="Q51" i="57"/>
  <c r="B52" i="57"/>
  <c r="C52" i="57"/>
  <c r="D52" i="57"/>
  <c r="E52" i="57"/>
  <c r="F52" i="57"/>
  <c r="G52" i="57"/>
  <c r="H52" i="57"/>
  <c r="I52" i="57"/>
  <c r="J52" i="57"/>
  <c r="K52" i="57"/>
  <c r="L52" i="57"/>
  <c r="M52" i="57"/>
  <c r="N52" i="57"/>
  <c r="O52" i="57"/>
  <c r="P52" i="57"/>
  <c r="Q52" i="57"/>
  <c r="B53" i="57"/>
  <c r="C53" i="57"/>
  <c r="D53" i="57"/>
  <c r="E53" i="57"/>
  <c r="F53" i="57"/>
  <c r="G53" i="57"/>
  <c r="H53" i="57"/>
  <c r="I53" i="57"/>
  <c r="J53" i="57"/>
  <c r="K53" i="57"/>
  <c r="L53" i="57"/>
  <c r="M53" i="57"/>
  <c r="N53" i="57"/>
  <c r="O53" i="57"/>
  <c r="P53" i="57"/>
  <c r="Q53" i="57"/>
  <c r="B54" i="57"/>
  <c r="C54" i="57"/>
  <c r="D54" i="57"/>
  <c r="E54" i="57"/>
  <c r="F54" i="57"/>
  <c r="G54" i="57"/>
  <c r="H54" i="57"/>
  <c r="I54" i="57"/>
  <c r="J54" i="57"/>
  <c r="K54" i="57"/>
  <c r="L54" i="57"/>
  <c r="M54" i="57"/>
  <c r="N54" i="57"/>
  <c r="O54" i="57"/>
  <c r="P54" i="57"/>
  <c r="Q54" i="57"/>
  <c r="B55" i="57"/>
  <c r="C55" i="57"/>
  <c r="D55" i="57"/>
  <c r="E55" i="57"/>
  <c r="F55" i="57"/>
  <c r="G55" i="57"/>
  <c r="H55" i="57"/>
  <c r="I55" i="57"/>
  <c r="J55" i="57"/>
  <c r="K55" i="57"/>
  <c r="L55" i="57"/>
  <c r="M55" i="57"/>
  <c r="N55" i="57"/>
  <c r="O55" i="57"/>
  <c r="P55" i="57"/>
  <c r="Q55" i="57"/>
  <c r="B56" i="57"/>
  <c r="C56" i="57"/>
  <c r="D56" i="57"/>
  <c r="E56" i="57"/>
  <c r="F56" i="57"/>
  <c r="G56" i="57"/>
  <c r="H56" i="57"/>
  <c r="I56" i="57"/>
  <c r="J56" i="57"/>
  <c r="K56" i="57"/>
  <c r="L56" i="57"/>
  <c r="M56" i="57"/>
  <c r="N56" i="57"/>
  <c r="O56" i="57"/>
  <c r="P56" i="57"/>
  <c r="Q56" i="57"/>
  <c r="B57" i="57"/>
  <c r="C57" i="57"/>
  <c r="D57" i="57"/>
  <c r="E57" i="57"/>
  <c r="F57" i="57"/>
  <c r="G57" i="57"/>
  <c r="H57" i="57"/>
  <c r="I57" i="57"/>
  <c r="J57" i="57"/>
  <c r="K57" i="57"/>
  <c r="L57" i="57"/>
  <c r="M57" i="57"/>
  <c r="N57" i="57"/>
  <c r="O57" i="57"/>
  <c r="P57" i="57"/>
  <c r="Q57" i="57"/>
  <c r="B58" i="57"/>
  <c r="C58" i="57"/>
  <c r="D58" i="57"/>
  <c r="E58" i="57"/>
  <c r="F58" i="57"/>
  <c r="G58" i="57"/>
  <c r="H58" i="57"/>
  <c r="I58" i="57"/>
  <c r="J58" i="57"/>
  <c r="K58" i="57"/>
  <c r="L58" i="57"/>
  <c r="M58" i="57"/>
  <c r="N58" i="57"/>
  <c r="O58" i="57"/>
  <c r="P58" i="57"/>
  <c r="Q58" i="57"/>
  <c r="Q5" i="57" l="1"/>
  <c r="P5" i="57"/>
  <c r="O5" i="57"/>
  <c r="N5" i="57"/>
  <c r="M5" i="57"/>
  <c r="L5" i="57"/>
  <c r="K5" i="57"/>
  <c r="J5" i="57"/>
  <c r="I5" i="57"/>
  <c r="H5" i="57"/>
  <c r="G5" i="57"/>
  <c r="F5" i="57"/>
  <c r="E5" i="57"/>
  <c r="D5" i="57"/>
  <c r="C5" i="57"/>
  <c r="B5" i="57"/>
  <c r="B6" i="56"/>
  <c r="C6" i="56"/>
  <c r="D6" i="56"/>
  <c r="E6" i="56"/>
  <c r="F6" i="56"/>
  <c r="G6" i="56"/>
  <c r="H6" i="56"/>
  <c r="I6" i="56"/>
  <c r="J6" i="56"/>
  <c r="K6" i="56"/>
  <c r="L6" i="56"/>
  <c r="M6" i="56"/>
  <c r="N6" i="56"/>
  <c r="O6" i="56"/>
  <c r="P6" i="56"/>
  <c r="Q6" i="56"/>
  <c r="B7" i="56"/>
  <c r="C7" i="56"/>
  <c r="D7" i="56"/>
  <c r="E7" i="56"/>
  <c r="F7" i="56"/>
  <c r="G7" i="56"/>
  <c r="H7" i="56"/>
  <c r="I7" i="56"/>
  <c r="J7" i="56"/>
  <c r="K7" i="56"/>
  <c r="L7" i="56"/>
  <c r="M7" i="56"/>
  <c r="N7" i="56"/>
  <c r="O7" i="56"/>
  <c r="P7" i="56"/>
  <c r="Q7" i="56"/>
  <c r="B8" i="56"/>
  <c r="C8" i="56"/>
  <c r="D8" i="56"/>
  <c r="E8" i="56"/>
  <c r="F8" i="56"/>
  <c r="G8" i="56"/>
  <c r="H8" i="56"/>
  <c r="I8" i="56"/>
  <c r="J8" i="56"/>
  <c r="K8" i="56"/>
  <c r="L8" i="56"/>
  <c r="M8" i="56"/>
  <c r="N8" i="56"/>
  <c r="O8" i="56"/>
  <c r="P8" i="56"/>
  <c r="Q8" i="56"/>
  <c r="B9" i="56"/>
  <c r="C9" i="56"/>
  <c r="D9" i="56"/>
  <c r="E9" i="56"/>
  <c r="F9" i="56"/>
  <c r="G9" i="56"/>
  <c r="H9" i="56"/>
  <c r="I9" i="56"/>
  <c r="J9" i="56"/>
  <c r="K9" i="56"/>
  <c r="L9" i="56"/>
  <c r="M9" i="56"/>
  <c r="N9" i="56"/>
  <c r="O9" i="56"/>
  <c r="P9" i="56"/>
  <c r="Q9" i="56"/>
  <c r="B10" i="56"/>
  <c r="C10" i="56"/>
  <c r="D10" i="56"/>
  <c r="E10" i="56"/>
  <c r="F10" i="56"/>
  <c r="G10" i="56"/>
  <c r="H10" i="56"/>
  <c r="I10" i="56"/>
  <c r="J10" i="56"/>
  <c r="K10" i="56"/>
  <c r="L10" i="56"/>
  <c r="M10" i="56"/>
  <c r="N10" i="56"/>
  <c r="O10" i="56"/>
  <c r="P10" i="56"/>
  <c r="Q10" i="56"/>
  <c r="B11" i="56"/>
  <c r="C11" i="56"/>
  <c r="D11" i="56"/>
  <c r="E11" i="56"/>
  <c r="F11" i="56"/>
  <c r="G11" i="56"/>
  <c r="H11" i="56"/>
  <c r="I11" i="56"/>
  <c r="J11" i="56"/>
  <c r="K11" i="56"/>
  <c r="L11" i="56"/>
  <c r="M11" i="56"/>
  <c r="N11" i="56"/>
  <c r="O11" i="56"/>
  <c r="P11" i="56"/>
  <c r="Q11" i="56"/>
  <c r="B12" i="56"/>
  <c r="C12" i="56"/>
  <c r="D12" i="56"/>
  <c r="E12" i="56"/>
  <c r="F12" i="56"/>
  <c r="G12" i="56"/>
  <c r="H12" i="56"/>
  <c r="I12" i="56"/>
  <c r="J12" i="56"/>
  <c r="K12" i="56"/>
  <c r="L12" i="56"/>
  <c r="M12" i="56"/>
  <c r="N12" i="56"/>
  <c r="O12" i="56"/>
  <c r="P12" i="56"/>
  <c r="Q12" i="56"/>
  <c r="B13" i="56"/>
  <c r="C13" i="56"/>
  <c r="D13" i="56"/>
  <c r="E13" i="56"/>
  <c r="F13" i="56"/>
  <c r="G13" i="56"/>
  <c r="H13" i="56"/>
  <c r="I13" i="56"/>
  <c r="J13" i="56"/>
  <c r="K13" i="56"/>
  <c r="L13" i="56"/>
  <c r="M13" i="56"/>
  <c r="N13" i="56"/>
  <c r="O13" i="56"/>
  <c r="P13" i="56"/>
  <c r="Q13" i="56"/>
  <c r="B14" i="56"/>
  <c r="C14" i="56"/>
  <c r="D14" i="56"/>
  <c r="E14" i="56"/>
  <c r="F14" i="56"/>
  <c r="G14" i="56"/>
  <c r="H14" i="56"/>
  <c r="I14" i="56"/>
  <c r="J14" i="56"/>
  <c r="K14" i="56"/>
  <c r="L14" i="56"/>
  <c r="M14" i="56"/>
  <c r="N14" i="56"/>
  <c r="O14" i="56"/>
  <c r="P14" i="56"/>
  <c r="Q14" i="56"/>
  <c r="B15" i="56"/>
  <c r="C15" i="56"/>
  <c r="D15" i="56"/>
  <c r="E15" i="56"/>
  <c r="F15" i="56"/>
  <c r="G15" i="56"/>
  <c r="H15" i="56"/>
  <c r="I15" i="56"/>
  <c r="J15" i="56"/>
  <c r="K15" i="56"/>
  <c r="L15" i="56"/>
  <c r="M15" i="56"/>
  <c r="N15" i="56"/>
  <c r="O15" i="56"/>
  <c r="P15" i="56"/>
  <c r="Q15" i="56"/>
  <c r="B16" i="56"/>
  <c r="C16" i="56"/>
  <c r="D16" i="56"/>
  <c r="E16" i="56"/>
  <c r="F16" i="56"/>
  <c r="G16" i="56"/>
  <c r="H16" i="56"/>
  <c r="I16" i="56"/>
  <c r="J16" i="56"/>
  <c r="K16" i="56"/>
  <c r="L16" i="56"/>
  <c r="M16" i="56"/>
  <c r="N16" i="56"/>
  <c r="O16" i="56"/>
  <c r="P16" i="56"/>
  <c r="Q16" i="56"/>
  <c r="B17" i="56"/>
  <c r="C17" i="56"/>
  <c r="D17" i="56"/>
  <c r="E17" i="56"/>
  <c r="F17" i="56"/>
  <c r="G17" i="56"/>
  <c r="H17" i="56"/>
  <c r="I17" i="56"/>
  <c r="J17" i="56"/>
  <c r="K17" i="56"/>
  <c r="L17" i="56"/>
  <c r="M17" i="56"/>
  <c r="N17" i="56"/>
  <c r="O17" i="56"/>
  <c r="P17" i="56"/>
  <c r="Q17" i="56"/>
  <c r="B18" i="56"/>
  <c r="C18" i="56"/>
  <c r="D18" i="56"/>
  <c r="E18" i="56"/>
  <c r="F18" i="56"/>
  <c r="G18" i="56"/>
  <c r="H18" i="56"/>
  <c r="I18" i="56"/>
  <c r="J18" i="56"/>
  <c r="K18" i="56"/>
  <c r="L18" i="56"/>
  <c r="M18" i="56"/>
  <c r="N18" i="56"/>
  <c r="O18" i="56"/>
  <c r="P18" i="56"/>
  <c r="Q18" i="56"/>
  <c r="B19" i="56"/>
  <c r="C19" i="56"/>
  <c r="D19" i="56"/>
  <c r="E19" i="56"/>
  <c r="F19" i="56"/>
  <c r="G19" i="56"/>
  <c r="H19" i="56"/>
  <c r="I19" i="56"/>
  <c r="J19" i="56"/>
  <c r="K19" i="56"/>
  <c r="L19" i="56"/>
  <c r="M19" i="56"/>
  <c r="N19" i="56"/>
  <c r="O19" i="56"/>
  <c r="P19" i="56"/>
  <c r="Q19" i="56"/>
  <c r="B20" i="56"/>
  <c r="C20" i="56"/>
  <c r="D20" i="56"/>
  <c r="E20" i="56"/>
  <c r="F20" i="56"/>
  <c r="G20" i="56"/>
  <c r="H20" i="56"/>
  <c r="I20" i="56"/>
  <c r="J20" i="56"/>
  <c r="K20" i="56"/>
  <c r="L20" i="56"/>
  <c r="M20" i="56"/>
  <c r="N20" i="56"/>
  <c r="O20" i="56"/>
  <c r="P20" i="56"/>
  <c r="Q20" i="56"/>
  <c r="B21" i="56"/>
  <c r="C21" i="56"/>
  <c r="D21" i="56"/>
  <c r="E21" i="56"/>
  <c r="F21" i="56"/>
  <c r="G21" i="56"/>
  <c r="H21" i="56"/>
  <c r="I21" i="56"/>
  <c r="J21" i="56"/>
  <c r="K21" i="56"/>
  <c r="L21" i="56"/>
  <c r="M21" i="56"/>
  <c r="N21" i="56"/>
  <c r="O21" i="56"/>
  <c r="P21" i="56"/>
  <c r="Q21" i="56"/>
  <c r="B22" i="56"/>
  <c r="C22" i="56"/>
  <c r="D22" i="56"/>
  <c r="E22" i="56"/>
  <c r="F22" i="56"/>
  <c r="G22" i="56"/>
  <c r="H22" i="56"/>
  <c r="I22" i="56"/>
  <c r="J22" i="56"/>
  <c r="K22" i="56"/>
  <c r="L22" i="56"/>
  <c r="M22" i="56"/>
  <c r="N22" i="56"/>
  <c r="O22" i="56"/>
  <c r="P22" i="56"/>
  <c r="Q22" i="56"/>
  <c r="B23" i="56"/>
  <c r="C23" i="56"/>
  <c r="D23" i="56"/>
  <c r="E23" i="56"/>
  <c r="F23" i="56"/>
  <c r="G23" i="56"/>
  <c r="H23" i="56"/>
  <c r="I23" i="56"/>
  <c r="J23" i="56"/>
  <c r="K23" i="56"/>
  <c r="L23" i="56"/>
  <c r="M23" i="56"/>
  <c r="N23" i="56"/>
  <c r="O23" i="56"/>
  <c r="P23" i="56"/>
  <c r="Q23" i="56"/>
  <c r="B24" i="56"/>
  <c r="C24" i="56"/>
  <c r="D24" i="56"/>
  <c r="E24" i="56"/>
  <c r="F24" i="56"/>
  <c r="G24" i="56"/>
  <c r="H24" i="56"/>
  <c r="I24" i="56"/>
  <c r="J24" i="56"/>
  <c r="K24" i="56"/>
  <c r="L24" i="56"/>
  <c r="M24" i="56"/>
  <c r="N24" i="56"/>
  <c r="O24" i="56"/>
  <c r="P24" i="56"/>
  <c r="Q24" i="56"/>
  <c r="B25" i="56"/>
  <c r="C25" i="56"/>
  <c r="D25" i="56"/>
  <c r="E25" i="56"/>
  <c r="F25" i="56"/>
  <c r="G25" i="56"/>
  <c r="H25" i="56"/>
  <c r="I25" i="56"/>
  <c r="J25" i="56"/>
  <c r="K25" i="56"/>
  <c r="L25" i="56"/>
  <c r="M25" i="56"/>
  <c r="N25" i="56"/>
  <c r="O25" i="56"/>
  <c r="P25" i="56"/>
  <c r="Q25" i="56"/>
  <c r="B26" i="56"/>
  <c r="C26" i="56"/>
  <c r="D26" i="56"/>
  <c r="E26" i="56"/>
  <c r="F26" i="56"/>
  <c r="G26" i="56"/>
  <c r="H26" i="56"/>
  <c r="I26" i="56"/>
  <c r="J26" i="56"/>
  <c r="K26" i="56"/>
  <c r="L26" i="56"/>
  <c r="M26" i="56"/>
  <c r="N26" i="56"/>
  <c r="O26" i="56"/>
  <c r="P26" i="56"/>
  <c r="Q26" i="56"/>
  <c r="B27" i="56"/>
  <c r="C27" i="56"/>
  <c r="D27" i="56"/>
  <c r="E27" i="56"/>
  <c r="F27" i="56"/>
  <c r="G27" i="56"/>
  <c r="H27" i="56"/>
  <c r="I27" i="56"/>
  <c r="J27" i="56"/>
  <c r="K27" i="56"/>
  <c r="L27" i="56"/>
  <c r="M27" i="56"/>
  <c r="N27" i="56"/>
  <c r="O27" i="56"/>
  <c r="P27" i="56"/>
  <c r="Q27" i="56"/>
  <c r="B28" i="56"/>
  <c r="C28" i="56"/>
  <c r="D28" i="56"/>
  <c r="E28" i="56"/>
  <c r="F28" i="56"/>
  <c r="G28" i="56"/>
  <c r="H28" i="56"/>
  <c r="I28" i="56"/>
  <c r="J28" i="56"/>
  <c r="K28" i="56"/>
  <c r="L28" i="56"/>
  <c r="M28" i="56"/>
  <c r="N28" i="56"/>
  <c r="O28" i="56"/>
  <c r="P28" i="56"/>
  <c r="Q28" i="56"/>
  <c r="B29" i="56"/>
  <c r="C29" i="56"/>
  <c r="D29" i="56"/>
  <c r="E29" i="56"/>
  <c r="F29" i="56"/>
  <c r="G29" i="56"/>
  <c r="H29" i="56"/>
  <c r="I29" i="56"/>
  <c r="J29" i="56"/>
  <c r="K29" i="56"/>
  <c r="L29" i="56"/>
  <c r="M29" i="56"/>
  <c r="N29" i="56"/>
  <c r="O29" i="56"/>
  <c r="P29" i="56"/>
  <c r="Q29" i="56"/>
  <c r="B30" i="56"/>
  <c r="C30" i="56"/>
  <c r="D30" i="56"/>
  <c r="E30" i="56"/>
  <c r="F30" i="56"/>
  <c r="G30" i="56"/>
  <c r="H30" i="56"/>
  <c r="I30" i="56"/>
  <c r="J30" i="56"/>
  <c r="K30" i="56"/>
  <c r="L30" i="56"/>
  <c r="M30" i="56"/>
  <c r="N30" i="56"/>
  <c r="O30" i="56"/>
  <c r="P30" i="56"/>
  <c r="Q30" i="56"/>
  <c r="B31" i="56"/>
  <c r="C31" i="56"/>
  <c r="D31" i="56"/>
  <c r="E31" i="56"/>
  <c r="F31" i="56"/>
  <c r="G31" i="56"/>
  <c r="H31" i="56"/>
  <c r="I31" i="56"/>
  <c r="J31" i="56"/>
  <c r="K31" i="56"/>
  <c r="L31" i="56"/>
  <c r="M31" i="56"/>
  <c r="N31" i="56"/>
  <c r="O31" i="56"/>
  <c r="P31" i="56"/>
  <c r="Q31" i="56"/>
  <c r="B32" i="56"/>
  <c r="C32" i="56"/>
  <c r="D32" i="56"/>
  <c r="E32" i="56"/>
  <c r="F32" i="56"/>
  <c r="G32" i="56"/>
  <c r="H32" i="56"/>
  <c r="I32" i="56"/>
  <c r="J32" i="56"/>
  <c r="K32" i="56"/>
  <c r="L32" i="56"/>
  <c r="M32" i="56"/>
  <c r="N32" i="56"/>
  <c r="O32" i="56"/>
  <c r="P32" i="56"/>
  <c r="Q32" i="56"/>
  <c r="B33" i="56"/>
  <c r="C33" i="56"/>
  <c r="D33" i="56"/>
  <c r="E33" i="56"/>
  <c r="F33" i="56"/>
  <c r="G33" i="56"/>
  <c r="H33" i="56"/>
  <c r="I33" i="56"/>
  <c r="J33" i="56"/>
  <c r="K33" i="56"/>
  <c r="L33" i="56"/>
  <c r="M33" i="56"/>
  <c r="N33" i="56"/>
  <c r="O33" i="56"/>
  <c r="P33" i="56"/>
  <c r="Q33" i="56"/>
  <c r="B34" i="56"/>
  <c r="C34" i="56"/>
  <c r="D34" i="56"/>
  <c r="E34" i="56"/>
  <c r="F34" i="56"/>
  <c r="G34" i="56"/>
  <c r="H34" i="56"/>
  <c r="I34" i="56"/>
  <c r="J34" i="56"/>
  <c r="K34" i="56"/>
  <c r="L34" i="56"/>
  <c r="M34" i="56"/>
  <c r="N34" i="56"/>
  <c r="O34" i="56"/>
  <c r="P34" i="56"/>
  <c r="Q34" i="56"/>
  <c r="B35" i="56"/>
  <c r="C35" i="56"/>
  <c r="D35" i="56"/>
  <c r="E35" i="56"/>
  <c r="F35" i="56"/>
  <c r="G35" i="56"/>
  <c r="H35" i="56"/>
  <c r="I35" i="56"/>
  <c r="J35" i="56"/>
  <c r="K35" i="56"/>
  <c r="L35" i="56"/>
  <c r="M35" i="56"/>
  <c r="N35" i="56"/>
  <c r="O35" i="56"/>
  <c r="P35" i="56"/>
  <c r="Q35" i="56"/>
  <c r="B36" i="56"/>
  <c r="C36" i="56"/>
  <c r="D36" i="56"/>
  <c r="E36" i="56"/>
  <c r="F36" i="56"/>
  <c r="G36" i="56"/>
  <c r="H36" i="56"/>
  <c r="I36" i="56"/>
  <c r="J36" i="56"/>
  <c r="K36" i="56"/>
  <c r="L36" i="56"/>
  <c r="M36" i="56"/>
  <c r="N36" i="56"/>
  <c r="O36" i="56"/>
  <c r="P36" i="56"/>
  <c r="Q36" i="56"/>
  <c r="B37" i="56"/>
  <c r="C37" i="56"/>
  <c r="D37" i="56"/>
  <c r="E37" i="56"/>
  <c r="F37" i="56"/>
  <c r="G37" i="56"/>
  <c r="H37" i="56"/>
  <c r="I37" i="56"/>
  <c r="J37" i="56"/>
  <c r="K37" i="56"/>
  <c r="L37" i="56"/>
  <c r="M37" i="56"/>
  <c r="N37" i="56"/>
  <c r="O37" i="56"/>
  <c r="P37" i="56"/>
  <c r="Q37" i="56"/>
  <c r="B38" i="56"/>
  <c r="C38" i="56"/>
  <c r="D38" i="56"/>
  <c r="E38" i="56"/>
  <c r="F38" i="56"/>
  <c r="G38" i="56"/>
  <c r="H38" i="56"/>
  <c r="I38" i="56"/>
  <c r="J38" i="56"/>
  <c r="K38" i="56"/>
  <c r="L38" i="56"/>
  <c r="M38" i="56"/>
  <c r="N38" i="56"/>
  <c r="O38" i="56"/>
  <c r="P38" i="56"/>
  <c r="Q38" i="56"/>
  <c r="B39" i="56"/>
  <c r="C39" i="56"/>
  <c r="D39" i="56"/>
  <c r="E39" i="56"/>
  <c r="F39" i="56"/>
  <c r="G39" i="56"/>
  <c r="H39" i="56"/>
  <c r="I39" i="56"/>
  <c r="J39" i="56"/>
  <c r="K39" i="56"/>
  <c r="L39" i="56"/>
  <c r="M39" i="56"/>
  <c r="N39" i="56"/>
  <c r="O39" i="56"/>
  <c r="P39" i="56"/>
  <c r="Q39" i="56"/>
  <c r="B40" i="56"/>
  <c r="C40" i="56"/>
  <c r="D40" i="56"/>
  <c r="E40" i="56"/>
  <c r="F40" i="56"/>
  <c r="G40" i="56"/>
  <c r="H40" i="56"/>
  <c r="I40" i="56"/>
  <c r="J40" i="56"/>
  <c r="K40" i="56"/>
  <c r="L40" i="56"/>
  <c r="M40" i="56"/>
  <c r="N40" i="56"/>
  <c r="O40" i="56"/>
  <c r="P40" i="56"/>
  <c r="Q40" i="56"/>
  <c r="B41" i="56"/>
  <c r="C41" i="56"/>
  <c r="D41" i="56"/>
  <c r="E41" i="56"/>
  <c r="F41" i="56"/>
  <c r="G41" i="56"/>
  <c r="H41" i="56"/>
  <c r="I41" i="56"/>
  <c r="J41" i="56"/>
  <c r="K41" i="56"/>
  <c r="L41" i="56"/>
  <c r="M41" i="56"/>
  <c r="N41" i="56"/>
  <c r="O41" i="56"/>
  <c r="P41" i="56"/>
  <c r="Q41" i="56"/>
  <c r="B42" i="56"/>
  <c r="C42" i="56"/>
  <c r="D42" i="56"/>
  <c r="E42" i="56"/>
  <c r="F42" i="56"/>
  <c r="G42" i="56"/>
  <c r="H42" i="56"/>
  <c r="I42" i="56"/>
  <c r="J42" i="56"/>
  <c r="K42" i="56"/>
  <c r="L42" i="56"/>
  <c r="M42" i="56"/>
  <c r="N42" i="56"/>
  <c r="O42" i="56"/>
  <c r="P42" i="56"/>
  <c r="Q42" i="56"/>
  <c r="B43" i="56"/>
  <c r="C43" i="56"/>
  <c r="D43" i="56"/>
  <c r="E43" i="56"/>
  <c r="F43" i="56"/>
  <c r="G43" i="56"/>
  <c r="H43" i="56"/>
  <c r="I43" i="56"/>
  <c r="J43" i="56"/>
  <c r="K43" i="56"/>
  <c r="L43" i="56"/>
  <c r="M43" i="56"/>
  <c r="N43" i="56"/>
  <c r="O43" i="56"/>
  <c r="P43" i="56"/>
  <c r="Q43" i="56"/>
  <c r="B44" i="56"/>
  <c r="C44" i="56"/>
  <c r="D44" i="56"/>
  <c r="E44" i="56"/>
  <c r="F44" i="56"/>
  <c r="G44" i="56"/>
  <c r="H44" i="56"/>
  <c r="I44" i="56"/>
  <c r="J44" i="56"/>
  <c r="K44" i="56"/>
  <c r="L44" i="56"/>
  <c r="M44" i="56"/>
  <c r="N44" i="56"/>
  <c r="O44" i="56"/>
  <c r="P44" i="56"/>
  <c r="Q44" i="56"/>
  <c r="B45" i="56"/>
  <c r="C45" i="56"/>
  <c r="D45" i="56"/>
  <c r="E45" i="56"/>
  <c r="F45" i="56"/>
  <c r="G45" i="56"/>
  <c r="H45" i="56"/>
  <c r="I45" i="56"/>
  <c r="J45" i="56"/>
  <c r="K45" i="56"/>
  <c r="L45" i="56"/>
  <c r="M45" i="56"/>
  <c r="N45" i="56"/>
  <c r="O45" i="56"/>
  <c r="P45" i="56"/>
  <c r="Q45" i="56"/>
  <c r="B46" i="56"/>
  <c r="C46" i="56"/>
  <c r="D46" i="56"/>
  <c r="E46" i="56"/>
  <c r="F46" i="56"/>
  <c r="G46" i="56"/>
  <c r="H46" i="56"/>
  <c r="I46" i="56"/>
  <c r="J46" i="56"/>
  <c r="K46" i="56"/>
  <c r="L46" i="56"/>
  <c r="M46" i="56"/>
  <c r="N46" i="56"/>
  <c r="O46" i="56"/>
  <c r="P46" i="56"/>
  <c r="Q46" i="56"/>
  <c r="B47" i="56"/>
  <c r="C47" i="56"/>
  <c r="D47" i="56"/>
  <c r="E47" i="56"/>
  <c r="F47" i="56"/>
  <c r="G47" i="56"/>
  <c r="H47" i="56"/>
  <c r="I47" i="56"/>
  <c r="J47" i="56"/>
  <c r="K47" i="56"/>
  <c r="L47" i="56"/>
  <c r="M47" i="56"/>
  <c r="N47" i="56"/>
  <c r="O47" i="56"/>
  <c r="P47" i="56"/>
  <c r="Q47" i="56"/>
  <c r="B48" i="56"/>
  <c r="C48" i="56"/>
  <c r="D48" i="56"/>
  <c r="E48" i="56"/>
  <c r="F48" i="56"/>
  <c r="G48" i="56"/>
  <c r="H48" i="56"/>
  <c r="I48" i="56"/>
  <c r="J48" i="56"/>
  <c r="K48" i="56"/>
  <c r="L48" i="56"/>
  <c r="M48" i="56"/>
  <c r="N48" i="56"/>
  <c r="O48" i="56"/>
  <c r="P48" i="56"/>
  <c r="Q48" i="56"/>
  <c r="B49" i="56"/>
  <c r="C49" i="56"/>
  <c r="D49" i="56"/>
  <c r="E49" i="56"/>
  <c r="F49" i="56"/>
  <c r="G49" i="56"/>
  <c r="H49" i="56"/>
  <c r="I49" i="56"/>
  <c r="J49" i="56"/>
  <c r="K49" i="56"/>
  <c r="L49" i="56"/>
  <c r="M49" i="56"/>
  <c r="N49" i="56"/>
  <c r="O49" i="56"/>
  <c r="P49" i="56"/>
  <c r="Q49" i="56"/>
  <c r="B50" i="56"/>
  <c r="C50" i="56"/>
  <c r="D50" i="56"/>
  <c r="E50" i="56"/>
  <c r="F50" i="56"/>
  <c r="G50" i="56"/>
  <c r="H50" i="56"/>
  <c r="I50" i="56"/>
  <c r="J50" i="56"/>
  <c r="K50" i="56"/>
  <c r="L50" i="56"/>
  <c r="M50" i="56"/>
  <c r="N50" i="56"/>
  <c r="O50" i="56"/>
  <c r="P50" i="56"/>
  <c r="Q50" i="56"/>
  <c r="B51" i="56"/>
  <c r="C51" i="56"/>
  <c r="D51" i="56"/>
  <c r="E51" i="56"/>
  <c r="F51" i="56"/>
  <c r="G51" i="56"/>
  <c r="H51" i="56"/>
  <c r="I51" i="56"/>
  <c r="J51" i="56"/>
  <c r="K51" i="56"/>
  <c r="L51" i="56"/>
  <c r="M51" i="56"/>
  <c r="N51" i="56"/>
  <c r="O51" i="56"/>
  <c r="P51" i="56"/>
  <c r="Q51" i="56"/>
  <c r="B52" i="56"/>
  <c r="C52" i="56"/>
  <c r="D52" i="56"/>
  <c r="E52" i="56"/>
  <c r="F52" i="56"/>
  <c r="G52" i="56"/>
  <c r="H52" i="56"/>
  <c r="I52" i="56"/>
  <c r="J52" i="56"/>
  <c r="K52" i="56"/>
  <c r="L52" i="56"/>
  <c r="M52" i="56"/>
  <c r="N52" i="56"/>
  <c r="O52" i="56"/>
  <c r="P52" i="56"/>
  <c r="Q52" i="56"/>
  <c r="B53" i="56"/>
  <c r="C53" i="56"/>
  <c r="D53" i="56"/>
  <c r="E53" i="56"/>
  <c r="F53" i="56"/>
  <c r="G53" i="56"/>
  <c r="H53" i="56"/>
  <c r="I53" i="56"/>
  <c r="J53" i="56"/>
  <c r="K53" i="56"/>
  <c r="L53" i="56"/>
  <c r="M53" i="56"/>
  <c r="N53" i="56"/>
  <c r="O53" i="56"/>
  <c r="P53" i="56"/>
  <c r="Q53" i="56"/>
  <c r="B54" i="56"/>
  <c r="C54" i="56"/>
  <c r="D54" i="56"/>
  <c r="E54" i="56"/>
  <c r="F54" i="56"/>
  <c r="G54" i="56"/>
  <c r="H54" i="56"/>
  <c r="I54" i="56"/>
  <c r="J54" i="56"/>
  <c r="K54" i="56"/>
  <c r="L54" i="56"/>
  <c r="M54" i="56"/>
  <c r="N54" i="56"/>
  <c r="O54" i="56"/>
  <c r="P54" i="56"/>
  <c r="Q54" i="56"/>
  <c r="B55" i="56"/>
  <c r="C55" i="56"/>
  <c r="D55" i="56"/>
  <c r="E55" i="56"/>
  <c r="F55" i="56"/>
  <c r="G55" i="56"/>
  <c r="H55" i="56"/>
  <c r="I55" i="56"/>
  <c r="J55" i="56"/>
  <c r="K55" i="56"/>
  <c r="L55" i="56"/>
  <c r="M55" i="56"/>
  <c r="N55" i="56"/>
  <c r="O55" i="56"/>
  <c r="P55" i="56"/>
  <c r="Q55" i="56"/>
  <c r="B56" i="56"/>
  <c r="C56" i="56"/>
  <c r="D56" i="56"/>
  <c r="E56" i="56"/>
  <c r="F56" i="56"/>
  <c r="G56" i="56"/>
  <c r="H56" i="56"/>
  <c r="I56" i="56"/>
  <c r="J56" i="56"/>
  <c r="K56" i="56"/>
  <c r="L56" i="56"/>
  <c r="M56" i="56"/>
  <c r="N56" i="56"/>
  <c r="O56" i="56"/>
  <c r="P56" i="56"/>
  <c r="Q56" i="56"/>
  <c r="B57" i="56"/>
  <c r="C57" i="56"/>
  <c r="D57" i="56"/>
  <c r="E57" i="56"/>
  <c r="F57" i="56"/>
  <c r="G57" i="56"/>
  <c r="H57" i="56"/>
  <c r="I57" i="56"/>
  <c r="J57" i="56"/>
  <c r="K57" i="56"/>
  <c r="L57" i="56"/>
  <c r="M57" i="56"/>
  <c r="N57" i="56"/>
  <c r="O57" i="56"/>
  <c r="P57" i="56"/>
  <c r="Q57" i="56"/>
  <c r="B58" i="56"/>
  <c r="C58" i="56"/>
  <c r="D58" i="56"/>
  <c r="E58" i="56"/>
  <c r="F58" i="56"/>
  <c r="G58" i="56"/>
  <c r="H58" i="56"/>
  <c r="I58" i="56"/>
  <c r="J58" i="56"/>
  <c r="K58" i="56"/>
  <c r="L58" i="56"/>
  <c r="M58" i="56"/>
  <c r="N58" i="56"/>
  <c r="O58" i="56"/>
  <c r="P58" i="56"/>
  <c r="Q58" i="56"/>
  <c r="Q5" i="56"/>
  <c r="P5" i="56"/>
  <c r="O5" i="56"/>
  <c r="N5" i="56"/>
  <c r="M5" i="56"/>
  <c r="L5" i="56"/>
  <c r="K5" i="56"/>
  <c r="J5" i="56"/>
  <c r="I5" i="56"/>
  <c r="H5" i="56"/>
  <c r="G5" i="56"/>
  <c r="F5" i="56"/>
  <c r="E5" i="56"/>
  <c r="D5" i="56"/>
  <c r="C5" i="56"/>
  <c r="B5" i="56"/>
  <c r="B6" i="55"/>
  <c r="C6" i="55"/>
  <c r="D6" i="55"/>
  <c r="E6" i="55"/>
  <c r="F6" i="55"/>
  <c r="G6" i="55"/>
  <c r="H6" i="55"/>
  <c r="I6" i="55"/>
  <c r="J6" i="55"/>
  <c r="K6" i="55"/>
  <c r="L6" i="55"/>
  <c r="M6" i="55"/>
  <c r="N6" i="55"/>
  <c r="O6" i="55"/>
  <c r="P6" i="55"/>
  <c r="Q6" i="55"/>
  <c r="B7" i="55"/>
  <c r="C7" i="55"/>
  <c r="D7" i="55"/>
  <c r="E7" i="55"/>
  <c r="F7" i="55"/>
  <c r="G7" i="55"/>
  <c r="H7" i="55"/>
  <c r="I7" i="55"/>
  <c r="J7" i="55"/>
  <c r="K7" i="55"/>
  <c r="L7" i="55"/>
  <c r="M7" i="55"/>
  <c r="N7" i="55"/>
  <c r="O7" i="55"/>
  <c r="P7" i="55"/>
  <c r="Q7" i="55"/>
  <c r="B8" i="55"/>
  <c r="C8" i="55"/>
  <c r="D8" i="55"/>
  <c r="E8" i="55"/>
  <c r="F8" i="55"/>
  <c r="G8" i="55"/>
  <c r="H8" i="55"/>
  <c r="I8" i="55"/>
  <c r="J8" i="55"/>
  <c r="K8" i="55"/>
  <c r="L8" i="55"/>
  <c r="M8" i="55"/>
  <c r="N8" i="55"/>
  <c r="O8" i="55"/>
  <c r="P8" i="55"/>
  <c r="Q8" i="55"/>
  <c r="B9" i="55"/>
  <c r="C9" i="55"/>
  <c r="D9" i="55"/>
  <c r="E9" i="55"/>
  <c r="F9" i="55"/>
  <c r="G9" i="55"/>
  <c r="H9" i="55"/>
  <c r="I9" i="55"/>
  <c r="J9" i="55"/>
  <c r="K9" i="55"/>
  <c r="L9" i="55"/>
  <c r="M9" i="55"/>
  <c r="N9" i="55"/>
  <c r="O9" i="55"/>
  <c r="P9" i="55"/>
  <c r="Q9" i="55"/>
  <c r="B10" i="55"/>
  <c r="C10" i="55"/>
  <c r="D10" i="55"/>
  <c r="E10" i="55"/>
  <c r="F10" i="55"/>
  <c r="G10" i="55"/>
  <c r="H10" i="55"/>
  <c r="I10" i="55"/>
  <c r="J10" i="55"/>
  <c r="K10" i="55"/>
  <c r="L10" i="55"/>
  <c r="M10" i="55"/>
  <c r="N10" i="55"/>
  <c r="O10" i="55"/>
  <c r="P10" i="55"/>
  <c r="Q10" i="55"/>
  <c r="B11" i="55"/>
  <c r="C11" i="55"/>
  <c r="D11" i="55"/>
  <c r="E11" i="55"/>
  <c r="F11" i="55"/>
  <c r="G11" i="55"/>
  <c r="H11" i="55"/>
  <c r="I11" i="55"/>
  <c r="J11" i="55"/>
  <c r="K11" i="55"/>
  <c r="L11" i="55"/>
  <c r="M11" i="55"/>
  <c r="N11" i="55"/>
  <c r="O11" i="55"/>
  <c r="P11" i="55"/>
  <c r="Q11" i="55"/>
  <c r="B12" i="55"/>
  <c r="C12" i="55"/>
  <c r="D12" i="55"/>
  <c r="E12" i="55"/>
  <c r="F12" i="55"/>
  <c r="G12" i="55"/>
  <c r="H12" i="55"/>
  <c r="I12" i="55"/>
  <c r="J12" i="55"/>
  <c r="K12" i="55"/>
  <c r="L12" i="55"/>
  <c r="M12" i="55"/>
  <c r="N12" i="55"/>
  <c r="O12" i="55"/>
  <c r="P12" i="55"/>
  <c r="Q12" i="55"/>
  <c r="B13" i="55"/>
  <c r="C13" i="55"/>
  <c r="D13" i="55"/>
  <c r="E13" i="55"/>
  <c r="F13" i="55"/>
  <c r="G13" i="55"/>
  <c r="H13" i="55"/>
  <c r="I13" i="55"/>
  <c r="J13" i="55"/>
  <c r="K13" i="55"/>
  <c r="L13" i="55"/>
  <c r="M13" i="55"/>
  <c r="N13" i="55"/>
  <c r="O13" i="55"/>
  <c r="P13" i="55"/>
  <c r="Q13" i="55"/>
  <c r="B14" i="55"/>
  <c r="C14" i="55"/>
  <c r="D14" i="55"/>
  <c r="E14" i="55"/>
  <c r="F14" i="55"/>
  <c r="G14" i="55"/>
  <c r="H14" i="55"/>
  <c r="I14" i="55"/>
  <c r="J14" i="55"/>
  <c r="K14" i="55"/>
  <c r="L14" i="55"/>
  <c r="M14" i="55"/>
  <c r="N14" i="55"/>
  <c r="O14" i="55"/>
  <c r="P14" i="55"/>
  <c r="Q14" i="55"/>
  <c r="B15" i="55"/>
  <c r="C15" i="55"/>
  <c r="D15" i="55"/>
  <c r="E15" i="55"/>
  <c r="F15" i="55"/>
  <c r="G15" i="55"/>
  <c r="H15" i="55"/>
  <c r="I15" i="55"/>
  <c r="J15" i="55"/>
  <c r="K15" i="55"/>
  <c r="L15" i="55"/>
  <c r="M15" i="55"/>
  <c r="N15" i="55"/>
  <c r="O15" i="55"/>
  <c r="P15" i="55"/>
  <c r="Q15" i="55"/>
  <c r="B16" i="55"/>
  <c r="C16" i="55"/>
  <c r="D16" i="55"/>
  <c r="E16" i="55"/>
  <c r="F16" i="55"/>
  <c r="G16" i="55"/>
  <c r="H16" i="55"/>
  <c r="I16" i="55"/>
  <c r="J16" i="55"/>
  <c r="K16" i="55"/>
  <c r="L16" i="55"/>
  <c r="M16" i="55"/>
  <c r="N16" i="55"/>
  <c r="O16" i="55"/>
  <c r="P16" i="55"/>
  <c r="Q16" i="55"/>
  <c r="B17" i="55"/>
  <c r="C17" i="55"/>
  <c r="D17" i="55"/>
  <c r="E17" i="55"/>
  <c r="F17" i="55"/>
  <c r="G17" i="55"/>
  <c r="H17" i="55"/>
  <c r="I17" i="55"/>
  <c r="J17" i="55"/>
  <c r="K17" i="55"/>
  <c r="L17" i="55"/>
  <c r="M17" i="55"/>
  <c r="N17" i="55"/>
  <c r="O17" i="55"/>
  <c r="P17" i="55"/>
  <c r="Q17" i="55"/>
  <c r="B18" i="55"/>
  <c r="C18" i="55"/>
  <c r="D18" i="55"/>
  <c r="E18" i="55"/>
  <c r="F18" i="55"/>
  <c r="G18" i="55"/>
  <c r="H18" i="55"/>
  <c r="I18" i="55"/>
  <c r="J18" i="55"/>
  <c r="K18" i="55"/>
  <c r="L18" i="55"/>
  <c r="M18" i="55"/>
  <c r="N18" i="55"/>
  <c r="O18" i="55"/>
  <c r="P18" i="55"/>
  <c r="Q18" i="55"/>
  <c r="B19" i="55"/>
  <c r="C19" i="55"/>
  <c r="D19" i="55"/>
  <c r="E19" i="55"/>
  <c r="F19" i="55"/>
  <c r="G19" i="55"/>
  <c r="H19" i="55"/>
  <c r="I19" i="55"/>
  <c r="J19" i="55"/>
  <c r="K19" i="55"/>
  <c r="L19" i="55"/>
  <c r="M19" i="55"/>
  <c r="N19" i="55"/>
  <c r="O19" i="55"/>
  <c r="P19" i="55"/>
  <c r="Q19" i="55"/>
  <c r="B20" i="55"/>
  <c r="C20" i="55"/>
  <c r="D20" i="55"/>
  <c r="E20" i="55"/>
  <c r="F20" i="55"/>
  <c r="G20" i="55"/>
  <c r="H20" i="55"/>
  <c r="I20" i="55"/>
  <c r="J20" i="55"/>
  <c r="K20" i="55"/>
  <c r="L20" i="55"/>
  <c r="M20" i="55"/>
  <c r="N20" i="55"/>
  <c r="O20" i="55"/>
  <c r="P20" i="55"/>
  <c r="Q20" i="55"/>
  <c r="B21" i="55"/>
  <c r="C21" i="55"/>
  <c r="D21" i="55"/>
  <c r="E21" i="55"/>
  <c r="F21" i="55"/>
  <c r="G21" i="55"/>
  <c r="H21" i="55"/>
  <c r="I21" i="55"/>
  <c r="J21" i="55"/>
  <c r="K21" i="55"/>
  <c r="L21" i="55"/>
  <c r="M21" i="55"/>
  <c r="N21" i="55"/>
  <c r="O21" i="55"/>
  <c r="P21" i="55"/>
  <c r="Q21" i="55"/>
  <c r="B22" i="55"/>
  <c r="C22" i="55"/>
  <c r="D22" i="55"/>
  <c r="E22" i="55"/>
  <c r="F22" i="55"/>
  <c r="G22" i="55"/>
  <c r="H22" i="55"/>
  <c r="I22" i="55"/>
  <c r="J22" i="55"/>
  <c r="K22" i="55"/>
  <c r="L22" i="55"/>
  <c r="M22" i="55"/>
  <c r="N22" i="55"/>
  <c r="O22" i="55"/>
  <c r="P22" i="55"/>
  <c r="Q22" i="55"/>
  <c r="B23" i="55"/>
  <c r="C23" i="55"/>
  <c r="D23" i="55"/>
  <c r="E23" i="55"/>
  <c r="F23" i="55"/>
  <c r="G23" i="55"/>
  <c r="H23" i="55"/>
  <c r="I23" i="55"/>
  <c r="J23" i="55"/>
  <c r="K23" i="55"/>
  <c r="L23" i="55"/>
  <c r="M23" i="55"/>
  <c r="N23" i="55"/>
  <c r="O23" i="55"/>
  <c r="P23" i="55"/>
  <c r="Q23" i="55"/>
  <c r="B24" i="55"/>
  <c r="C24" i="55"/>
  <c r="D24" i="55"/>
  <c r="E24" i="55"/>
  <c r="F24" i="55"/>
  <c r="G24" i="55"/>
  <c r="H24" i="55"/>
  <c r="I24" i="55"/>
  <c r="J24" i="55"/>
  <c r="K24" i="55"/>
  <c r="L24" i="55"/>
  <c r="M24" i="55"/>
  <c r="N24" i="55"/>
  <c r="O24" i="55"/>
  <c r="P24" i="55"/>
  <c r="Q24" i="55"/>
  <c r="B25" i="55"/>
  <c r="C25" i="55"/>
  <c r="D25" i="55"/>
  <c r="E25" i="55"/>
  <c r="F25" i="55"/>
  <c r="G25" i="55"/>
  <c r="H25" i="55"/>
  <c r="I25" i="55"/>
  <c r="J25" i="55"/>
  <c r="K25" i="55"/>
  <c r="L25" i="55"/>
  <c r="M25" i="55"/>
  <c r="N25" i="55"/>
  <c r="O25" i="55"/>
  <c r="P25" i="55"/>
  <c r="Q25" i="55"/>
  <c r="B26" i="55"/>
  <c r="C26" i="55"/>
  <c r="D26" i="55"/>
  <c r="E26" i="55"/>
  <c r="F26" i="55"/>
  <c r="G26" i="55"/>
  <c r="H26" i="55"/>
  <c r="I26" i="55"/>
  <c r="J26" i="55"/>
  <c r="K26" i="55"/>
  <c r="L26" i="55"/>
  <c r="M26" i="55"/>
  <c r="N26" i="55"/>
  <c r="O26" i="55"/>
  <c r="P26" i="55"/>
  <c r="Q26" i="55"/>
  <c r="B27" i="55"/>
  <c r="C27" i="55"/>
  <c r="D27" i="55"/>
  <c r="E27" i="55"/>
  <c r="F27" i="55"/>
  <c r="G27" i="55"/>
  <c r="H27" i="55"/>
  <c r="I27" i="55"/>
  <c r="J27" i="55"/>
  <c r="K27" i="55"/>
  <c r="L27" i="55"/>
  <c r="M27" i="55"/>
  <c r="N27" i="55"/>
  <c r="O27" i="55"/>
  <c r="P27" i="55"/>
  <c r="Q27" i="55"/>
  <c r="B28" i="55"/>
  <c r="C28" i="55"/>
  <c r="D28" i="55"/>
  <c r="E28" i="55"/>
  <c r="F28" i="55"/>
  <c r="G28" i="55"/>
  <c r="H28" i="55"/>
  <c r="I28" i="55"/>
  <c r="J28" i="55"/>
  <c r="K28" i="55"/>
  <c r="L28" i="55"/>
  <c r="M28" i="55"/>
  <c r="N28" i="55"/>
  <c r="O28" i="55"/>
  <c r="P28" i="55"/>
  <c r="Q28" i="55"/>
  <c r="B29" i="55"/>
  <c r="C29" i="55"/>
  <c r="D29" i="55"/>
  <c r="E29" i="55"/>
  <c r="F29" i="55"/>
  <c r="G29" i="55"/>
  <c r="H29" i="55"/>
  <c r="I29" i="55"/>
  <c r="J29" i="55"/>
  <c r="K29" i="55"/>
  <c r="L29" i="55"/>
  <c r="M29" i="55"/>
  <c r="N29" i="55"/>
  <c r="O29" i="55"/>
  <c r="P29" i="55"/>
  <c r="Q29" i="55"/>
  <c r="B30" i="55"/>
  <c r="C30" i="55"/>
  <c r="D30" i="55"/>
  <c r="E30" i="55"/>
  <c r="F30" i="55"/>
  <c r="G30" i="55"/>
  <c r="H30" i="55"/>
  <c r="I30" i="55"/>
  <c r="J30" i="55"/>
  <c r="K30" i="55"/>
  <c r="L30" i="55"/>
  <c r="M30" i="55"/>
  <c r="N30" i="55"/>
  <c r="O30" i="55"/>
  <c r="P30" i="55"/>
  <c r="Q30" i="55"/>
  <c r="B31" i="55"/>
  <c r="C31" i="55"/>
  <c r="D31" i="55"/>
  <c r="E31" i="55"/>
  <c r="F31" i="55"/>
  <c r="G31" i="55"/>
  <c r="H31" i="55"/>
  <c r="I31" i="55"/>
  <c r="J31" i="55"/>
  <c r="K31" i="55"/>
  <c r="L31" i="55"/>
  <c r="M31" i="55"/>
  <c r="N31" i="55"/>
  <c r="O31" i="55"/>
  <c r="P31" i="55"/>
  <c r="Q31" i="55"/>
  <c r="B32" i="55"/>
  <c r="C32" i="55"/>
  <c r="D32" i="55"/>
  <c r="E32" i="55"/>
  <c r="F32" i="55"/>
  <c r="G32" i="55"/>
  <c r="H32" i="55"/>
  <c r="I32" i="55"/>
  <c r="J32" i="55"/>
  <c r="K32" i="55"/>
  <c r="L32" i="55"/>
  <c r="M32" i="55"/>
  <c r="N32" i="55"/>
  <c r="O32" i="55"/>
  <c r="P32" i="55"/>
  <c r="Q32" i="55"/>
  <c r="B33" i="55"/>
  <c r="C33" i="55"/>
  <c r="D33" i="55"/>
  <c r="E33" i="55"/>
  <c r="F33" i="55"/>
  <c r="G33" i="55"/>
  <c r="H33" i="55"/>
  <c r="I33" i="55"/>
  <c r="J33" i="55"/>
  <c r="K33" i="55"/>
  <c r="L33" i="55"/>
  <c r="M33" i="55"/>
  <c r="N33" i="55"/>
  <c r="O33" i="55"/>
  <c r="P33" i="55"/>
  <c r="Q33" i="55"/>
  <c r="B34" i="55"/>
  <c r="C34" i="55"/>
  <c r="D34" i="55"/>
  <c r="E34" i="55"/>
  <c r="F34" i="55"/>
  <c r="G34" i="55"/>
  <c r="H34" i="55"/>
  <c r="I34" i="55"/>
  <c r="J34" i="55"/>
  <c r="K34" i="55"/>
  <c r="L34" i="55"/>
  <c r="M34" i="55"/>
  <c r="N34" i="55"/>
  <c r="O34" i="55"/>
  <c r="P34" i="55"/>
  <c r="Q34" i="55"/>
  <c r="B35" i="55"/>
  <c r="C35" i="55"/>
  <c r="D35" i="55"/>
  <c r="E35" i="55"/>
  <c r="F35" i="55"/>
  <c r="G35" i="55"/>
  <c r="H35" i="55"/>
  <c r="I35" i="55"/>
  <c r="J35" i="55"/>
  <c r="K35" i="55"/>
  <c r="L35" i="55"/>
  <c r="M35" i="55"/>
  <c r="N35" i="55"/>
  <c r="O35" i="55"/>
  <c r="P35" i="55"/>
  <c r="Q35" i="55"/>
  <c r="B36" i="55"/>
  <c r="C36" i="55"/>
  <c r="D36" i="55"/>
  <c r="E36" i="55"/>
  <c r="F36" i="55"/>
  <c r="G36" i="55"/>
  <c r="H36" i="55"/>
  <c r="I36" i="55"/>
  <c r="J36" i="55"/>
  <c r="K36" i="55"/>
  <c r="L36" i="55"/>
  <c r="M36" i="55"/>
  <c r="N36" i="55"/>
  <c r="O36" i="55"/>
  <c r="P36" i="55"/>
  <c r="Q36" i="55"/>
  <c r="B37" i="55"/>
  <c r="C37" i="55"/>
  <c r="D37" i="55"/>
  <c r="E37" i="55"/>
  <c r="F37" i="55"/>
  <c r="G37" i="55"/>
  <c r="H37" i="55"/>
  <c r="I37" i="55"/>
  <c r="J37" i="55"/>
  <c r="K37" i="55"/>
  <c r="L37" i="55"/>
  <c r="M37" i="55"/>
  <c r="N37" i="55"/>
  <c r="O37" i="55"/>
  <c r="P37" i="55"/>
  <c r="Q37" i="55"/>
  <c r="B38" i="55"/>
  <c r="C38" i="55"/>
  <c r="D38" i="55"/>
  <c r="E38" i="55"/>
  <c r="F38" i="55"/>
  <c r="G38" i="55"/>
  <c r="H38" i="55"/>
  <c r="I38" i="55"/>
  <c r="J38" i="55"/>
  <c r="K38" i="55"/>
  <c r="L38" i="55"/>
  <c r="M38" i="55"/>
  <c r="N38" i="55"/>
  <c r="O38" i="55"/>
  <c r="P38" i="55"/>
  <c r="Q38" i="55"/>
  <c r="B39" i="55"/>
  <c r="C39" i="55"/>
  <c r="D39" i="55"/>
  <c r="E39" i="55"/>
  <c r="F39" i="55"/>
  <c r="G39" i="55"/>
  <c r="H39" i="55"/>
  <c r="I39" i="55"/>
  <c r="J39" i="55"/>
  <c r="K39" i="55"/>
  <c r="L39" i="55"/>
  <c r="M39" i="55"/>
  <c r="N39" i="55"/>
  <c r="O39" i="55"/>
  <c r="P39" i="55"/>
  <c r="Q39" i="55"/>
  <c r="B40" i="55"/>
  <c r="C40" i="55"/>
  <c r="D40" i="55"/>
  <c r="E40" i="55"/>
  <c r="F40" i="55"/>
  <c r="G40" i="55"/>
  <c r="H40" i="55"/>
  <c r="I40" i="55"/>
  <c r="J40" i="55"/>
  <c r="K40" i="55"/>
  <c r="L40" i="55"/>
  <c r="M40" i="55"/>
  <c r="N40" i="55"/>
  <c r="O40" i="55"/>
  <c r="P40" i="55"/>
  <c r="Q40" i="55"/>
  <c r="B41" i="55"/>
  <c r="C41" i="55"/>
  <c r="D41" i="55"/>
  <c r="E41" i="55"/>
  <c r="F41" i="55"/>
  <c r="G41" i="55"/>
  <c r="H41" i="55"/>
  <c r="I41" i="55"/>
  <c r="J41" i="55"/>
  <c r="K41" i="55"/>
  <c r="L41" i="55"/>
  <c r="M41" i="55"/>
  <c r="N41" i="55"/>
  <c r="O41" i="55"/>
  <c r="P41" i="55"/>
  <c r="Q41" i="55"/>
  <c r="B42" i="55"/>
  <c r="C42" i="55"/>
  <c r="D42" i="55"/>
  <c r="E42" i="55"/>
  <c r="F42" i="55"/>
  <c r="G42" i="55"/>
  <c r="H42" i="55"/>
  <c r="I42" i="55"/>
  <c r="J42" i="55"/>
  <c r="K42" i="55"/>
  <c r="L42" i="55"/>
  <c r="M42" i="55"/>
  <c r="N42" i="55"/>
  <c r="O42" i="55"/>
  <c r="P42" i="55"/>
  <c r="Q42" i="55"/>
  <c r="B43" i="55"/>
  <c r="C43" i="55"/>
  <c r="D43" i="55"/>
  <c r="E43" i="55"/>
  <c r="F43" i="55"/>
  <c r="G43" i="55"/>
  <c r="H43" i="55"/>
  <c r="I43" i="55"/>
  <c r="J43" i="55"/>
  <c r="K43" i="55"/>
  <c r="L43" i="55"/>
  <c r="M43" i="55"/>
  <c r="N43" i="55"/>
  <c r="O43" i="55"/>
  <c r="P43" i="55"/>
  <c r="Q43" i="55"/>
  <c r="B44" i="55"/>
  <c r="C44" i="55"/>
  <c r="D44" i="55"/>
  <c r="E44" i="55"/>
  <c r="F44" i="55"/>
  <c r="G44" i="55"/>
  <c r="H44" i="55"/>
  <c r="I44" i="55"/>
  <c r="J44" i="55"/>
  <c r="K44" i="55"/>
  <c r="L44" i="55"/>
  <c r="M44" i="55"/>
  <c r="N44" i="55"/>
  <c r="O44" i="55"/>
  <c r="P44" i="55"/>
  <c r="Q44" i="55"/>
  <c r="B45" i="55"/>
  <c r="C45" i="55"/>
  <c r="D45" i="55"/>
  <c r="E45" i="55"/>
  <c r="F45" i="55"/>
  <c r="G45" i="55"/>
  <c r="H45" i="55"/>
  <c r="I45" i="55"/>
  <c r="J45" i="55"/>
  <c r="K45" i="55"/>
  <c r="L45" i="55"/>
  <c r="M45" i="55"/>
  <c r="N45" i="55"/>
  <c r="O45" i="55"/>
  <c r="P45" i="55"/>
  <c r="Q45" i="55"/>
  <c r="B46" i="55"/>
  <c r="C46" i="55"/>
  <c r="D46" i="55"/>
  <c r="E46" i="55"/>
  <c r="F46" i="55"/>
  <c r="G46" i="55"/>
  <c r="H46" i="55"/>
  <c r="I46" i="55"/>
  <c r="J46" i="55"/>
  <c r="K46" i="55"/>
  <c r="L46" i="55"/>
  <c r="M46" i="55"/>
  <c r="N46" i="55"/>
  <c r="O46" i="55"/>
  <c r="P46" i="55"/>
  <c r="Q46" i="55"/>
  <c r="B47" i="55"/>
  <c r="C47" i="55"/>
  <c r="D47" i="55"/>
  <c r="E47" i="55"/>
  <c r="F47" i="55"/>
  <c r="G47" i="55"/>
  <c r="H47" i="55"/>
  <c r="I47" i="55"/>
  <c r="J47" i="55"/>
  <c r="K47" i="55"/>
  <c r="L47" i="55"/>
  <c r="M47" i="55"/>
  <c r="N47" i="55"/>
  <c r="O47" i="55"/>
  <c r="P47" i="55"/>
  <c r="Q47" i="55"/>
  <c r="B48" i="55"/>
  <c r="C48" i="55"/>
  <c r="D48" i="55"/>
  <c r="E48" i="55"/>
  <c r="F48" i="55"/>
  <c r="G48" i="55"/>
  <c r="H48" i="55"/>
  <c r="I48" i="55"/>
  <c r="J48" i="55"/>
  <c r="K48" i="55"/>
  <c r="L48" i="55"/>
  <c r="M48" i="55"/>
  <c r="N48" i="55"/>
  <c r="O48" i="55"/>
  <c r="P48" i="55"/>
  <c r="Q48" i="55"/>
  <c r="B49" i="55"/>
  <c r="C49" i="55"/>
  <c r="D49" i="55"/>
  <c r="E49" i="55"/>
  <c r="F49" i="55"/>
  <c r="G49" i="55"/>
  <c r="H49" i="55"/>
  <c r="I49" i="55"/>
  <c r="J49" i="55"/>
  <c r="K49" i="55"/>
  <c r="L49" i="55"/>
  <c r="M49" i="55"/>
  <c r="N49" i="55"/>
  <c r="O49" i="55"/>
  <c r="P49" i="55"/>
  <c r="Q49" i="55"/>
  <c r="B50" i="55"/>
  <c r="C50" i="55"/>
  <c r="D50" i="55"/>
  <c r="E50" i="55"/>
  <c r="F50" i="55"/>
  <c r="G50" i="55"/>
  <c r="H50" i="55"/>
  <c r="I50" i="55"/>
  <c r="J50" i="55"/>
  <c r="K50" i="55"/>
  <c r="L50" i="55"/>
  <c r="M50" i="55"/>
  <c r="N50" i="55"/>
  <c r="O50" i="55"/>
  <c r="P50" i="55"/>
  <c r="Q50" i="55"/>
  <c r="B51" i="55"/>
  <c r="C51" i="55"/>
  <c r="D51" i="55"/>
  <c r="E51" i="55"/>
  <c r="F51" i="55"/>
  <c r="G51" i="55"/>
  <c r="H51" i="55"/>
  <c r="I51" i="55"/>
  <c r="J51" i="55"/>
  <c r="K51" i="55"/>
  <c r="L51" i="55"/>
  <c r="M51" i="55"/>
  <c r="N51" i="55"/>
  <c r="O51" i="55"/>
  <c r="P51" i="55"/>
  <c r="Q51" i="55"/>
  <c r="B52" i="55"/>
  <c r="C52" i="55"/>
  <c r="D52" i="55"/>
  <c r="E52" i="55"/>
  <c r="F52" i="55"/>
  <c r="G52" i="55"/>
  <c r="H52" i="55"/>
  <c r="I52" i="55"/>
  <c r="J52" i="55"/>
  <c r="K52" i="55"/>
  <c r="L52" i="55"/>
  <c r="M52" i="55"/>
  <c r="N52" i="55"/>
  <c r="O52" i="55"/>
  <c r="P52" i="55"/>
  <c r="Q52" i="55"/>
  <c r="B53" i="55"/>
  <c r="C53" i="55"/>
  <c r="D53" i="55"/>
  <c r="E53" i="55"/>
  <c r="F53" i="55"/>
  <c r="G53" i="55"/>
  <c r="H53" i="55"/>
  <c r="I53" i="55"/>
  <c r="J53" i="55"/>
  <c r="K53" i="55"/>
  <c r="L53" i="55"/>
  <c r="M53" i="55"/>
  <c r="N53" i="55"/>
  <c r="O53" i="55"/>
  <c r="P53" i="55"/>
  <c r="Q53" i="55"/>
  <c r="B54" i="55"/>
  <c r="C54" i="55"/>
  <c r="D54" i="55"/>
  <c r="E54" i="55"/>
  <c r="F54" i="55"/>
  <c r="G54" i="55"/>
  <c r="H54" i="55"/>
  <c r="I54" i="55"/>
  <c r="J54" i="55"/>
  <c r="K54" i="55"/>
  <c r="L54" i="55"/>
  <c r="M54" i="55"/>
  <c r="N54" i="55"/>
  <c r="O54" i="55"/>
  <c r="P54" i="55"/>
  <c r="Q54" i="55"/>
  <c r="B55" i="55"/>
  <c r="C55" i="55"/>
  <c r="D55" i="55"/>
  <c r="E55" i="55"/>
  <c r="F55" i="55"/>
  <c r="G55" i="55"/>
  <c r="H55" i="55"/>
  <c r="I55" i="55"/>
  <c r="J55" i="55"/>
  <c r="K55" i="55"/>
  <c r="L55" i="55"/>
  <c r="M55" i="55"/>
  <c r="N55" i="55"/>
  <c r="O55" i="55"/>
  <c r="P55" i="55"/>
  <c r="Q55" i="55"/>
  <c r="B56" i="55"/>
  <c r="C56" i="55"/>
  <c r="D56" i="55"/>
  <c r="E56" i="55"/>
  <c r="F56" i="55"/>
  <c r="G56" i="55"/>
  <c r="H56" i="55"/>
  <c r="I56" i="55"/>
  <c r="J56" i="55"/>
  <c r="K56" i="55"/>
  <c r="L56" i="55"/>
  <c r="M56" i="55"/>
  <c r="N56" i="55"/>
  <c r="O56" i="55"/>
  <c r="P56" i="55"/>
  <c r="Q56" i="55"/>
  <c r="B57" i="55"/>
  <c r="C57" i="55"/>
  <c r="D57" i="55"/>
  <c r="E57" i="55"/>
  <c r="F57" i="55"/>
  <c r="G57" i="55"/>
  <c r="H57" i="55"/>
  <c r="I57" i="55"/>
  <c r="J57" i="55"/>
  <c r="K57" i="55"/>
  <c r="L57" i="55"/>
  <c r="M57" i="55"/>
  <c r="N57" i="55"/>
  <c r="O57" i="55"/>
  <c r="P57" i="55"/>
  <c r="Q57" i="55"/>
  <c r="B58" i="55"/>
  <c r="C58" i="55"/>
  <c r="D58" i="55"/>
  <c r="E58" i="55"/>
  <c r="F58" i="55"/>
  <c r="G58" i="55"/>
  <c r="H58" i="55"/>
  <c r="I58" i="55"/>
  <c r="J58" i="55"/>
  <c r="K58" i="55"/>
  <c r="L58" i="55"/>
  <c r="M58" i="55"/>
  <c r="N58" i="55"/>
  <c r="O58" i="55"/>
  <c r="P58" i="55"/>
  <c r="Q58" i="55"/>
  <c r="Q5" i="55"/>
  <c r="P5" i="55"/>
  <c r="O5" i="55"/>
  <c r="N5" i="55"/>
  <c r="M5" i="55"/>
  <c r="L5" i="55"/>
  <c r="K5" i="55"/>
  <c r="J5" i="55"/>
  <c r="I5" i="55"/>
  <c r="H5" i="55"/>
  <c r="G5" i="55"/>
  <c r="F5" i="55"/>
  <c r="E5" i="55"/>
  <c r="D5" i="55"/>
  <c r="C5" i="55"/>
  <c r="B5" i="55"/>
  <c r="B6" i="54"/>
  <c r="C6" i="54"/>
  <c r="D6" i="54"/>
  <c r="E6" i="54"/>
  <c r="F6" i="54"/>
  <c r="G6" i="54"/>
  <c r="H6" i="54"/>
  <c r="I6" i="54"/>
  <c r="K6" i="54"/>
  <c r="L6" i="54"/>
  <c r="M6" i="54"/>
  <c r="N6" i="54"/>
  <c r="O6" i="54"/>
  <c r="P6" i="54"/>
  <c r="Q6" i="54"/>
  <c r="R6" i="54"/>
  <c r="S6" i="54"/>
  <c r="B7" i="54"/>
  <c r="C7" i="54"/>
  <c r="D7" i="54"/>
  <c r="E7" i="54"/>
  <c r="F7" i="54"/>
  <c r="G7" i="54"/>
  <c r="H7" i="54"/>
  <c r="I7" i="54"/>
  <c r="K7" i="54"/>
  <c r="L7" i="54"/>
  <c r="M7" i="54"/>
  <c r="N7" i="54"/>
  <c r="O7" i="54"/>
  <c r="P7" i="54"/>
  <c r="Q7" i="54"/>
  <c r="R7" i="54"/>
  <c r="S7" i="54"/>
  <c r="B8" i="54"/>
  <c r="C8" i="54"/>
  <c r="D8" i="54"/>
  <c r="E8" i="54"/>
  <c r="F8" i="54"/>
  <c r="G8" i="54"/>
  <c r="H8" i="54"/>
  <c r="I8" i="54"/>
  <c r="K8" i="54"/>
  <c r="L8" i="54"/>
  <c r="M8" i="54"/>
  <c r="N8" i="54"/>
  <c r="O8" i="54"/>
  <c r="P8" i="54"/>
  <c r="Q8" i="54"/>
  <c r="R8" i="54"/>
  <c r="S8" i="54"/>
  <c r="B9" i="54"/>
  <c r="C9" i="54"/>
  <c r="D9" i="54"/>
  <c r="E9" i="54"/>
  <c r="F9" i="54"/>
  <c r="G9" i="54"/>
  <c r="H9" i="54"/>
  <c r="I9" i="54"/>
  <c r="K9" i="54"/>
  <c r="L9" i="54"/>
  <c r="M9" i="54"/>
  <c r="N9" i="54"/>
  <c r="O9" i="54"/>
  <c r="P9" i="54"/>
  <c r="Q9" i="54"/>
  <c r="R9" i="54"/>
  <c r="S9" i="54"/>
  <c r="B10" i="54"/>
  <c r="C10" i="54"/>
  <c r="D10" i="54"/>
  <c r="E10" i="54"/>
  <c r="F10" i="54"/>
  <c r="G10" i="54"/>
  <c r="H10" i="54"/>
  <c r="I10" i="54"/>
  <c r="K10" i="54"/>
  <c r="L10" i="54"/>
  <c r="M10" i="54"/>
  <c r="N10" i="54"/>
  <c r="O10" i="54"/>
  <c r="P10" i="54"/>
  <c r="Q10" i="54"/>
  <c r="R10" i="54"/>
  <c r="S10" i="54"/>
  <c r="B11" i="54"/>
  <c r="C11" i="54"/>
  <c r="D11" i="54"/>
  <c r="E11" i="54"/>
  <c r="F11" i="54"/>
  <c r="G11" i="54"/>
  <c r="H11" i="54"/>
  <c r="I11" i="54"/>
  <c r="K11" i="54"/>
  <c r="L11" i="54"/>
  <c r="M11" i="54"/>
  <c r="N11" i="54"/>
  <c r="O11" i="54"/>
  <c r="P11" i="54"/>
  <c r="Q11" i="54"/>
  <c r="R11" i="54"/>
  <c r="S11" i="54"/>
  <c r="B12" i="54"/>
  <c r="C12" i="54"/>
  <c r="D12" i="54"/>
  <c r="E12" i="54"/>
  <c r="F12" i="54"/>
  <c r="G12" i="54"/>
  <c r="H12" i="54"/>
  <c r="I12" i="54"/>
  <c r="K12" i="54"/>
  <c r="L12" i="54"/>
  <c r="M12" i="54"/>
  <c r="N12" i="54"/>
  <c r="O12" i="54"/>
  <c r="P12" i="54"/>
  <c r="Q12" i="54"/>
  <c r="R12" i="54"/>
  <c r="S12" i="54"/>
  <c r="B13" i="54"/>
  <c r="C13" i="54"/>
  <c r="D13" i="54"/>
  <c r="E13" i="54"/>
  <c r="F13" i="54"/>
  <c r="G13" i="54"/>
  <c r="H13" i="54"/>
  <c r="I13" i="54"/>
  <c r="K13" i="54"/>
  <c r="L13" i="54"/>
  <c r="M13" i="54"/>
  <c r="N13" i="54"/>
  <c r="O13" i="54"/>
  <c r="P13" i="54"/>
  <c r="Q13" i="54"/>
  <c r="R13" i="54"/>
  <c r="S13" i="54"/>
  <c r="B14" i="54"/>
  <c r="C14" i="54"/>
  <c r="D14" i="54"/>
  <c r="E14" i="54"/>
  <c r="F14" i="54"/>
  <c r="G14" i="54"/>
  <c r="H14" i="54"/>
  <c r="I14" i="54"/>
  <c r="K14" i="54"/>
  <c r="L14" i="54"/>
  <c r="M14" i="54"/>
  <c r="N14" i="54"/>
  <c r="O14" i="54"/>
  <c r="P14" i="54"/>
  <c r="Q14" i="54"/>
  <c r="R14" i="54"/>
  <c r="S14" i="54"/>
  <c r="B15" i="54"/>
  <c r="C15" i="54"/>
  <c r="D15" i="54"/>
  <c r="E15" i="54"/>
  <c r="F15" i="54"/>
  <c r="G15" i="54"/>
  <c r="H15" i="54"/>
  <c r="I15" i="54"/>
  <c r="K15" i="54"/>
  <c r="L15" i="54"/>
  <c r="M15" i="54"/>
  <c r="N15" i="54"/>
  <c r="O15" i="54"/>
  <c r="P15" i="54"/>
  <c r="Q15" i="54"/>
  <c r="R15" i="54"/>
  <c r="S15" i="54"/>
  <c r="B16" i="54"/>
  <c r="C16" i="54"/>
  <c r="D16" i="54"/>
  <c r="E16" i="54"/>
  <c r="F16" i="54"/>
  <c r="G16" i="54"/>
  <c r="H16" i="54"/>
  <c r="I16" i="54"/>
  <c r="K16" i="54"/>
  <c r="L16" i="54"/>
  <c r="M16" i="54"/>
  <c r="N16" i="54"/>
  <c r="O16" i="54"/>
  <c r="P16" i="54"/>
  <c r="Q16" i="54"/>
  <c r="R16" i="54"/>
  <c r="S16" i="54"/>
  <c r="B17" i="54"/>
  <c r="C17" i="54"/>
  <c r="D17" i="54"/>
  <c r="E17" i="54"/>
  <c r="F17" i="54"/>
  <c r="G17" i="54"/>
  <c r="H17" i="54"/>
  <c r="I17" i="54"/>
  <c r="K17" i="54"/>
  <c r="L17" i="54"/>
  <c r="M17" i="54"/>
  <c r="N17" i="54"/>
  <c r="O17" i="54"/>
  <c r="P17" i="54"/>
  <c r="Q17" i="54"/>
  <c r="R17" i="54"/>
  <c r="S17" i="54"/>
  <c r="B18" i="54"/>
  <c r="C18" i="54"/>
  <c r="D18" i="54"/>
  <c r="E18" i="54"/>
  <c r="F18" i="54"/>
  <c r="G18" i="54"/>
  <c r="H18" i="54"/>
  <c r="I18" i="54"/>
  <c r="K18" i="54"/>
  <c r="L18" i="54"/>
  <c r="M18" i="54"/>
  <c r="N18" i="54"/>
  <c r="O18" i="54"/>
  <c r="P18" i="54"/>
  <c r="Q18" i="54"/>
  <c r="R18" i="54"/>
  <c r="S18" i="54"/>
  <c r="B19" i="54"/>
  <c r="C19" i="54"/>
  <c r="D19" i="54"/>
  <c r="E19" i="54"/>
  <c r="F19" i="54"/>
  <c r="G19" i="54"/>
  <c r="H19" i="54"/>
  <c r="I19" i="54"/>
  <c r="K19" i="54"/>
  <c r="L19" i="54"/>
  <c r="M19" i="54"/>
  <c r="N19" i="54"/>
  <c r="O19" i="54"/>
  <c r="P19" i="54"/>
  <c r="Q19" i="54"/>
  <c r="R19" i="54"/>
  <c r="S19" i="54"/>
  <c r="B20" i="54"/>
  <c r="C20" i="54"/>
  <c r="D20" i="54"/>
  <c r="E20" i="54"/>
  <c r="F20" i="54"/>
  <c r="G20" i="54"/>
  <c r="H20" i="54"/>
  <c r="I20" i="54"/>
  <c r="K20" i="54"/>
  <c r="L20" i="54"/>
  <c r="M20" i="54"/>
  <c r="N20" i="54"/>
  <c r="O20" i="54"/>
  <c r="P20" i="54"/>
  <c r="Q20" i="54"/>
  <c r="R20" i="54"/>
  <c r="S20" i="54"/>
  <c r="B21" i="54"/>
  <c r="C21" i="54"/>
  <c r="D21" i="54"/>
  <c r="E21" i="54"/>
  <c r="F21" i="54"/>
  <c r="G21" i="54"/>
  <c r="H21" i="54"/>
  <c r="I21" i="54"/>
  <c r="K21" i="54"/>
  <c r="L21" i="54"/>
  <c r="M21" i="54"/>
  <c r="N21" i="54"/>
  <c r="O21" i="54"/>
  <c r="P21" i="54"/>
  <c r="Q21" i="54"/>
  <c r="R21" i="54"/>
  <c r="S21" i="54"/>
  <c r="B22" i="54"/>
  <c r="C22" i="54"/>
  <c r="D22" i="54"/>
  <c r="E22" i="54"/>
  <c r="F22" i="54"/>
  <c r="G22" i="54"/>
  <c r="H22" i="54"/>
  <c r="I22" i="54"/>
  <c r="K22" i="54"/>
  <c r="L22" i="54"/>
  <c r="M22" i="54"/>
  <c r="N22" i="54"/>
  <c r="O22" i="54"/>
  <c r="P22" i="54"/>
  <c r="Q22" i="54"/>
  <c r="R22" i="54"/>
  <c r="S22" i="54"/>
  <c r="B23" i="54"/>
  <c r="C23" i="54"/>
  <c r="D23" i="54"/>
  <c r="E23" i="54"/>
  <c r="F23" i="54"/>
  <c r="G23" i="54"/>
  <c r="H23" i="54"/>
  <c r="I23" i="54"/>
  <c r="K23" i="54"/>
  <c r="L23" i="54"/>
  <c r="M23" i="54"/>
  <c r="N23" i="54"/>
  <c r="O23" i="54"/>
  <c r="P23" i="54"/>
  <c r="Q23" i="54"/>
  <c r="R23" i="54"/>
  <c r="S23" i="54"/>
  <c r="B24" i="54"/>
  <c r="C24" i="54"/>
  <c r="D24" i="54"/>
  <c r="E24" i="54"/>
  <c r="F24" i="54"/>
  <c r="G24" i="54"/>
  <c r="H24" i="54"/>
  <c r="I24" i="54"/>
  <c r="K24" i="54"/>
  <c r="L24" i="54"/>
  <c r="M24" i="54"/>
  <c r="N24" i="54"/>
  <c r="O24" i="54"/>
  <c r="P24" i="54"/>
  <c r="Q24" i="54"/>
  <c r="R24" i="54"/>
  <c r="S24" i="54"/>
  <c r="B25" i="54"/>
  <c r="C25" i="54"/>
  <c r="D25" i="54"/>
  <c r="E25" i="54"/>
  <c r="F25" i="54"/>
  <c r="G25" i="54"/>
  <c r="H25" i="54"/>
  <c r="I25" i="54"/>
  <c r="K25" i="54"/>
  <c r="L25" i="54"/>
  <c r="M25" i="54"/>
  <c r="N25" i="54"/>
  <c r="O25" i="54"/>
  <c r="P25" i="54"/>
  <c r="Q25" i="54"/>
  <c r="R25" i="54"/>
  <c r="S25" i="54"/>
  <c r="B26" i="54"/>
  <c r="C26" i="54"/>
  <c r="D26" i="54"/>
  <c r="E26" i="54"/>
  <c r="F26" i="54"/>
  <c r="G26" i="54"/>
  <c r="H26" i="54"/>
  <c r="I26" i="54"/>
  <c r="K26" i="54"/>
  <c r="L26" i="54"/>
  <c r="M26" i="54"/>
  <c r="N26" i="54"/>
  <c r="O26" i="54"/>
  <c r="P26" i="54"/>
  <c r="Q26" i="54"/>
  <c r="R26" i="54"/>
  <c r="S26" i="54"/>
  <c r="B27" i="54"/>
  <c r="C27" i="54"/>
  <c r="D27" i="54"/>
  <c r="E27" i="54"/>
  <c r="F27" i="54"/>
  <c r="G27" i="54"/>
  <c r="H27" i="54"/>
  <c r="I27" i="54"/>
  <c r="K27" i="54"/>
  <c r="L27" i="54"/>
  <c r="M27" i="54"/>
  <c r="N27" i="54"/>
  <c r="O27" i="54"/>
  <c r="P27" i="54"/>
  <c r="Q27" i="54"/>
  <c r="R27" i="54"/>
  <c r="S27" i="54"/>
  <c r="B28" i="54"/>
  <c r="C28" i="54"/>
  <c r="D28" i="54"/>
  <c r="E28" i="54"/>
  <c r="F28" i="54"/>
  <c r="G28" i="54"/>
  <c r="H28" i="54"/>
  <c r="I28" i="54"/>
  <c r="K28" i="54"/>
  <c r="L28" i="54"/>
  <c r="M28" i="54"/>
  <c r="N28" i="54"/>
  <c r="O28" i="54"/>
  <c r="P28" i="54"/>
  <c r="Q28" i="54"/>
  <c r="R28" i="54"/>
  <c r="S28" i="54"/>
  <c r="B29" i="54"/>
  <c r="C29" i="54"/>
  <c r="D29" i="54"/>
  <c r="E29" i="54"/>
  <c r="F29" i="54"/>
  <c r="G29" i="54"/>
  <c r="H29" i="54"/>
  <c r="I29" i="54"/>
  <c r="K29" i="54"/>
  <c r="L29" i="54"/>
  <c r="M29" i="54"/>
  <c r="N29" i="54"/>
  <c r="O29" i="54"/>
  <c r="P29" i="54"/>
  <c r="Q29" i="54"/>
  <c r="R29" i="54"/>
  <c r="S29" i="54"/>
  <c r="B30" i="54"/>
  <c r="C30" i="54"/>
  <c r="D30" i="54"/>
  <c r="E30" i="54"/>
  <c r="F30" i="54"/>
  <c r="G30" i="54"/>
  <c r="H30" i="54"/>
  <c r="I30" i="54"/>
  <c r="K30" i="54"/>
  <c r="L30" i="54"/>
  <c r="M30" i="54"/>
  <c r="N30" i="54"/>
  <c r="O30" i="54"/>
  <c r="P30" i="54"/>
  <c r="Q30" i="54"/>
  <c r="R30" i="54"/>
  <c r="S30" i="54"/>
  <c r="B31" i="54"/>
  <c r="C31" i="54"/>
  <c r="D31" i="54"/>
  <c r="E31" i="54"/>
  <c r="F31" i="54"/>
  <c r="G31" i="54"/>
  <c r="H31" i="54"/>
  <c r="I31" i="54"/>
  <c r="K31" i="54"/>
  <c r="L31" i="54"/>
  <c r="M31" i="54"/>
  <c r="N31" i="54"/>
  <c r="O31" i="54"/>
  <c r="P31" i="54"/>
  <c r="Q31" i="54"/>
  <c r="R31" i="54"/>
  <c r="S31" i="54"/>
  <c r="B32" i="54"/>
  <c r="C32" i="54"/>
  <c r="D32" i="54"/>
  <c r="E32" i="54"/>
  <c r="F32" i="54"/>
  <c r="G32" i="54"/>
  <c r="H32" i="54"/>
  <c r="I32" i="54"/>
  <c r="K32" i="54"/>
  <c r="L32" i="54"/>
  <c r="M32" i="54"/>
  <c r="N32" i="54"/>
  <c r="O32" i="54"/>
  <c r="P32" i="54"/>
  <c r="Q32" i="54"/>
  <c r="R32" i="54"/>
  <c r="S32" i="54"/>
  <c r="B33" i="54"/>
  <c r="C33" i="54"/>
  <c r="D33" i="54"/>
  <c r="E33" i="54"/>
  <c r="F33" i="54"/>
  <c r="G33" i="54"/>
  <c r="H33" i="54"/>
  <c r="I33" i="54"/>
  <c r="K33" i="54"/>
  <c r="L33" i="54"/>
  <c r="M33" i="54"/>
  <c r="N33" i="54"/>
  <c r="O33" i="54"/>
  <c r="P33" i="54"/>
  <c r="Q33" i="54"/>
  <c r="R33" i="54"/>
  <c r="S33" i="54"/>
  <c r="B34" i="54"/>
  <c r="C34" i="54"/>
  <c r="D34" i="54"/>
  <c r="E34" i="54"/>
  <c r="F34" i="54"/>
  <c r="G34" i="54"/>
  <c r="H34" i="54"/>
  <c r="I34" i="54"/>
  <c r="K34" i="54"/>
  <c r="L34" i="54"/>
  <c r="M34" i="54"/>
  <c r="N34" i="54"/>
  <c r="O34" i="54"/>
  <c r="P34" i="54"/>
  <c r="Q34" i="54"/>
  <c r="R34" i="54"/>
  <c r="S34" i="54"/>
  <c r="B35" i="54"/>
  <c r="C35" i="54"/>
  <c r="D35" i="54"/>
  <c r="E35" i="54"/>
  <c r="F35" i="54"/>
  <c r="G35" i="54"/>
  <c r="H35" i="54"/>
  <c r="I35" i="54"/>
  <c r="K35" i="54"/>
  <c r="L35" i="54"/>
  <c r="M35" i="54"/>
  <c r="N35" i="54"/>
  <c r="O35" i="54"/>
  <c r="P35" i="54"/>
  <c r="Q35" i="54"/>
  <c r="R35" i="54"/>
  <c r="S35" i="54"/>
  <c r="B36" i="54"/>
  <c r="C36" i="54"/>
  <c r="D36" i="54"/>
  <c r="E36" i="54"/>
  <c r="F36" i="54"/>
  <c r="G36" i="54"/>
  <c r="H36" i="54"/>
  <c r="I36" i="54"/>
  <c r="K36" i="54"/>
  <c r="L36" i="54"/>
  <c r="M36" i="54"/>
  <c r="N36" i="54"/>
  <c r="O36" i="54"/>
  <c r="P36" i="54"/>
  <c r="Q36" i="54"/>
  <c r="R36" i="54"/>
  <c r="S36" i="54"/>
  <c r="B37" i="54"/>
  <c r="C37" i="54"/>
  <c r="D37" i="54"/>
  <c r="E37" i="54"/>
  <c r="F37" i="54"/>
  <c r="G37" i="54"/>
  <c r="H37" i="54"/>
  <c r="I37" i="54"/>
  <c r="K37" i="54"/>
  <c r="L37" i="54"/>
  <c r="M37" i="54"/>
  <c r="N37" i="54"/>
  <c r="O37" i="54"/>
  <c r="P37" i="54"/>
  <c r="Q37" i="54"/>
  <c r="R37" i="54"/>
  <c r="S37" i="54"/>
  <c r="B38" i="54"/>
  <c r="C38" i="54"/>
  <c r="D38" i="54"/>
  <c r="E38" i="54"/>
  <c r="F38" i="54"/>
  <c r="G38" i="54"/>
  <c r="H38" i="54"/>
  <c r="I38" i="54"/>
  <c r="K38" i="54"/>
  <c r="L38" i="54"/>
  <c r="M38" i="54"/>
  <c r="N38" i="54"/>
  <c r="O38" i="54"/>
  <c r="P38" i="54"/>
  <c r="Q38" i="54"/>
  <c r="R38" i="54"/>
  <c r="S38" i="54"/>
  <c r="B39" i="54"/>
  <c r="C39" i="54"/>
  <c r="D39" i="54"/>
  <c r="E39" i="54"/>
  <c r="F39" i="54"/>
  <c r="G39" i="54"/>
  <c r="H39" i="54"/>
  <c r="I39" i="54"/>
  <c r="K39" i="54"/>
  <c r="L39" i="54"/>
  <c r="M39" i="54"/>
  <c r="N39" i="54"/>
  <c r="O39" i="54"/>
  <c r="P39" i="54"/>
  <c r="Q39" i="54"/>
  <c r="R39" i="54"/>
  <c r="S39" i="54"/>
  <c r="B40" i="54"/>
  <c r="C40" i="54"/>
  <c r="D40" i="54"/>
  <c r="E40" i="54"/>
  <c r="F40" i="54"/>
  <c r="G40" i="54"/>
  <c r="H40" i="54"/>
  <c r="I40" i="54"/>
  <c r="K40" i="54"/>
  <c r="L40" i="54"/>
  <c r="M40" i="54"/>
  <c r="N40" i="54"/>
  <c r="O40" i="54"/>
  <c r="P40" i="54"/>
  <c r="Q40" i="54"/>
  <c r="R40" i="54"/>
  <c r="S40" i="54"/>
  <c r="B41" i="54"/>
  <c r="C41" i="54"/>
  <c r="D41" i="54"/>
  <c r="E41" i="54"/>
  <c r="F41" i="54"/>
  <c r="G41" i="54"/>
  <c r="H41" i="54"/>
  <c r="I41" i="54"/>
  <c r="K41" i="54"/>
  <c r="L41" i="54"/>
  <c r="M41" i="54"/>
  <c r="N41" i="54"/>
  <c r="O41" i="54"/>
  <c r="P41" i="54"/>
  <c r="Q41" i="54"/>
  <c r="R41" i="54"/>
  <c r="S41" i="54"/>
  <c r="B42" i="54"/>
  <c r="C42" i="54"/>
  <c r="D42" i="54"/>
  <c r="E42" i="54"/>
  <c r="F42" i="54"/>
  <c r="G42" i="54"/>
  <c r="H42" i="54"/>
  <c r="I42" i="54"/>
  <c r="K42" i="54"/>
  <c r="L42" i="54"/>
  <c r="M42" i="54"/>
  <c r="N42" i="54"/>
  <c r="O42" i="54"/>
  <c r="P42" i="54"/>
  <c r="Q42" i="54"/>
  <c r="R42" i="54"/>
  <c r="S42" i="54"/>
  <c r="B43" i="54"/>
  <c r="C43" i="54"/>
  <c r="D43" i="54"/>
  <c r="E43" i="54"/>
  <c r="F43" i="54"/>
  <c r="G43" i="54"/>
  <c r="H43" i="54"/>
  <c r="I43" i="54"/>
  <c r="K43" i="54"/>
  <c r="L43" i="54"/>
  <c r="M43" i="54"/>
  <c r="N43" i="54"/>
  <c r="O43" i="54"/>
  <c r="P43" i="54"/>
  <c r="Q43" i="54"/>
  <c r="R43" i="54"/>
  <c r="S43" i="54"/>
  <c r="B44" i="54"/>
  <c r="C44" i="54"/>
  <c r="D44" i="54"/>
  <c r="E44" i="54"/>
  <c r="F44" i="54"/>
  <c r="G44" i="54"/>
  <c r="H44" i="54"/>
  <c r="I44" i="54"/>
  <c r="K44" i="54"/>
  <c r="L44" i="54"/>
  <c r="M44" i="54"/>
  <c r="N44" i="54"/>
  <c r="O44" i="54"/>
  <c r="P44" i="54"/>
  <c r="Q44" i="54"/>
  <c r="R44" i="54"/>
  <c r="S44" i="54"/>
  <c r="B45" i="54"/>
  <c r="C45" i="54"/>
  <c r="D45" i="54"/>
  <c r="E45" i="54"/>
  <c r="F45" i="54"/>
  <c r="G45" i="54"/>
  <c r="H45" i="54"/>
  <c r="I45" i="54"/>
  <c r="K45" i="54"/>
  <c r="L45" i="54"/>
  <c r="M45" i="54"/>
  <c r="N45" i="54"/>
  <c r="O45" i="54"/>
  <c r="P45" i="54"/>
  <c r="Q45" i="54"/>
  <c r="R45" i="54"/>
  <c r="S45" i="54"/>
  <c r="B46" i="54"/>
  <c r="C46" i="54"/>
  <c r="D46" i="54"/>
  <c r="E46" i="54"/>
  <c r="F46" i="54"/>
  <c r="G46" i="54"/>
  <c r="H46" i="54"/>
  <c r="I46" i="54"/>
  <c r="K46" i="54"/>
  <c r="L46" i="54"/>
  <c r="M46" i="54"/>
  <c r="N46" i="54"/>
  <c r="O46" i="54"/>
  <c r="P46" i="54"/>
  <c r="Q46" i="54"/>
  <c r="R46" i="54"/>
  <c r="S46" i="54"/>
  <c r="B47" i="54"/>
  <c r="C47" i="54"/>
  <c r="D47" i="54"/>
  <c r="E47" i="54"/>
  <c r="F47" i="54"/>
  <c r="G47" i="54"/>
  <c r="H47" i="54"/>
  <c r="I47" i="54"/>
  <c r="K47" i="54"/>
  <c r="L47" i="54"/>
  <c r="M47" i="54"/>
  <c r="N47" i="54"/>
  <c r="O47" i="54"/>
  <c r="P47" i="54"/>
  <c r="Q47" i="54"/>
  <c r="R47" i="54"/>
  <c r="S47" i="54"/>
  <c r="B48" i="54"/>
  <c r="C48" i="54"/>
  <c r="D48" i="54"/>
  <c r="E48" i="54"/>
  <c r="F48" i="54"/>
  <c r="G48" i="54"/>
  <c r="H48" i="54"/>
  <c r="I48" i="54"/>
  <c r="K48" i="54"/>
  <c r="L48" i="54"/>
  <c r="M48" i="54"/>
  <c r="N48" i="54"/>
  <c r="O48" i="54"/>
  <c r="P48" i="54"/>
  <c r="Q48" i="54"/>
  <c r="R48" i="54"/>
  <c r="S48" i="54"/>
  <c r="B49" i="54"/>
  <c r="C49" i="54"/>
  <c r="D49" i="54"/>
  <c r="E49" i="54"/>
  <c r="F49" i="54"/>
  <c r="G49" i="54"/>
  <c r="H49" i="54"/>
  <c r="I49" i="54"/>
  <c r="K49" i="54"/>
  <c r="L49" i="54"/>
  <c r="M49" i="54"/>
  <c r="N49" i="54"/>
  <c r="O49" i="54"/>
  <c r="P49" i="54"/>
  <c r="Q49" i="54"/>
  <c r="R49" i="54"/>
  <c r="S49" i="54"/>
  <c r="B50" i="54"/>
  <c r="C50" i="54"/>
  <c r="D50" i="54"/>
  <c r="E50" i="54"/>
  <c r="F50" i="54"/>
  <c r="G50" i="54"/>
  <c r="H50" i="54"/>
  <c r="I50" i="54"/>
  <c r="K50" i="54"/>
  <c r="L50" i="54"/>
  <c r="M50" i="54"/>
  <c r="N50" i="54"/>
  <c r="O50" i="54"/>
  <c r="P50" i="54"/>
  <c r="Q50" i="54"/>
  <c r="R50" i="54"/>
  <c r="S50" i="54"/>
  <c r="B51" i="54"/>
  <c r="C51" i="54"/>
  <c r="D51" i="54"/>
  <c r="E51" i="54"/>
  <c r="F51" i="54"/>
  <c r="G51" i="54"/>
  <c r="H51" i="54"/>
  <c r="I51" i="54"/>
  <c r="K51" i="54"/>
  <c r="L51" i="54"/>
  <c r="M51" i="54"/>
  <c r="N51" i="54"/>
  <c r="O51" i="54"/>
  <c r="P51" i="54"/>
  <c r="Q51" i="54"/>
  <c r="R51" i="54"/>
  <c r="S51" i="54"/>
  <c r="B52" i="54"/>
  <c r="C52" i="54"/>
  <c r="D52" i="54"/>
  <c r="E52" i="54"/>
  <c r="F52" i="54"/>
  <c r="G52" i="54"/>
  <c r="H52" i="54"/>
  <c r="I52" i="54"/>
  <c r="K52" i="54"/>
  <c r="L52" i="54"/>
  <c r="M52" i="54"/>
  <c r="N52" i="54"/>
  <c r="O52" i="54"/>
  <c r="P52" i="54"/>
  <c r="Q52" i="54"/>
  <c r="R52" i="54"/>
  <c r="S52" i="54"/>
  <c r="B53" i="54"/>
  <c r="C53" i="54"/>
  <c r="D53" i="54"/>
  <c r="E53" i="54"/>
  <c r="F53" i="54"/>
  <c r="G53" i="54"/>
  <c r="H53" i="54"/>
  <c r="I53" i="54"/>
  <c r="K53" i="54"/>
  <c r="L53" i="54"/>
  <c r="M53" i="54"/>
  <c r="N53" i="54"/>
  <c r="O53" i="54"/>
  <c r="P53" i="54"/>
  <c r="Q53" i="54"/>
  <c r="R53" i="54"/>
  <c r="S53" i="54"/>
  <c r="B54" i="54"/>
  <c r="C54" i="54"/>
  <c r="D54" i="54"/>
  <c r="E54" i="54"/>
  <c r="F54" i="54"/>
  <c r="G54" i="54"/>
  <c r="H54" i="54"/>
  <c r="I54" i="54"/>
  <c r="K54" i="54"/>
  <c r="L54" i="54"/>
  <c r="M54" i="54"/>
  <c r="N54" i="54"/>
  <c r="O54" i="54"/>
  <c r="P54" i="54"/>
  <c r="Q54" i="54"/>
  <c r="R54" i="54"/>
  <c r="S54" i="54"/>
  <c r="B55" i="54"/>
  <c r="C55" i="54"/>
  <c r="D55" i="54"/>
  <c r="E55" i="54"/>
  <c r="F55" i="54"/>
  <c r="G55" i="54"/>
  <c r="H55" i="54"/>
  <c r="I55" i="54"/>
  <c r="K55" i="54"/>
  <c r="L55" i="54"/>
  <c r="M55" i="54"/>
  <c r="N55" i="54"/>
  <c r="O55" i="54"/>
  <c r="P55" i="54"/>
  <c r="Q55" i="54"/>
  <c r="R55" i="54"/>
  <c r="S55" i="54"/>
  <c r="B56" i="54"/>
  <c r="C56" i="54"/>
  <c r="D56" i="54"/>
  <c r="E56" i="54"/>
  <c r="F56" i="54"/>
  <c r="G56" i="54"/>
  <c r="H56" i="54"/>
  <c r="I56" i="54"/>
  <c r="K56" i="54"/>
  <c r="L56" i="54"/>
  <c r="M56" i="54"/>
  <c r="N56" i="54"/>
  <c r="O56" i="54"/>
  <c r="P56" i="54"/>
  <c r="Q56" i="54"/>
  <c r="R56" i="54"/>
  <c r="S56" i="54"/>
  <c r="B57" i="54"/>
  <c r="C57" i="54"/>
  <c r="D57" i="54"/>
  <c r="E57" i="54"/>
  <c r="F57" i="54"/>
  <c r="G57" i="54"/>
  <c r="H57" i="54"/>
  <c r="I57" i="54"/>
  <c r="K57" i="54"/>
  <c r="L57" i="54"/>
  <c r="M57" i="54"/>
  <c r="N57" i="54"/>
  <c r="O57" i="54"/>
  <c r="P57" i="54"/>
  <c r="Q57" i="54"/>
  <c r="R57" i="54"/>
  <c r="S57" i="54"/>
  <c r="B58" i="54"/>
  <c r="C58" i="54"/>
  <c r="D58" i="54"/>
  <c r="E58" i="54"/>
  <c r="F58" i="54"/>
  <c r="G58" i="54"/>
  <c r="H58" i="54"/>
  <c r="I58" i="54"/>
  <c r="K58" i="54"/>
  <c r="L58" i="54"/>
  <c r="M58" i="54"/>
  <c r="N58" i="54"/>
  <c r="O58" i="54"/>
  <c r="P58" i="54"/>
  <c r="Q58" i="54"/>
  <c r="R58" i="54"/>
  <c r="S58" i="54"/>
  <c r="S5" i="54" l="1"/>
  <c r="R5" i="54"/>
  <c r="Q5" i="54"/>
  <c r="P5" i="54"/>
  <c r="O5" i="54"/>
  <c r="N5" i="54"/>
  <c r="M5" i="54"/>
  <c r="L5" i="54"/>
  <c r="K5" i="54"/>
  <c r="I5" i="54"/>
  <c r="H5" i="54"/>
  <c r="G5" i="54"/>
  <c r="F5" i="54"/>
  <c r="E5" i="54"/>
  <c r="D5" i="54"/>
  <c r="C5" i="54"/>
  <c r="B5" i="54"/>
  <c r="B5" i="53" l="1"/>
  <c r="C5" i="53"/>
  <c r="D5" i="53"/>
  <c r="E5" i="53"/>
  <c r="F5" i="53"/>
  <c r="G5" i="53"/>
  <c r="H5" i="53"/>
  <c r="I5" i="53"/>
  <c r="J5" i="53"/>
  <c r="B6" i="53"/>
  <c r="C6" i="53"/>
  <c r="D6" i="53"/>
  <c r="E6" i="53"/>
  <c r="F6" i="53"/>
  <c r="G6" i="53"/>
  <c r="H6" i="53"/>
  <c r="I6" i="53"/>
  <c r="J6" i="53"/>
  <c r="B7" i="53"/>
  <c r="C7" i="53"/>
  <c r="D7" i="53"/>
  <c r="E7" i="53"/>
  <c r="F7" i="53"/>
  <c r="G7" i="53"/>
  <c r="H7" i="53"/>
  <c r="I7" i="53"/>
  <c r="J7" i="53"/>
  <c r="B8" i="53"/>
  <c r="C8" i="53"/>
  <c r="D8" i="53"/>
  <c r="E8" i="53"/>
  <c r="F8" i="53"/>
  <c r="G8" i="53"/>
  <c r="H8" i="53"/>
  <c r="I8" i="53"/>
  <c r="J8" i="53"/>
  <c r="B9" i="53"/>
  <c r="C9" i="53"/>
  <c r="D9" i="53"/>
  <c r="E9" i="53"/>
  <c r="F9" i="53"/>
  <c r="G9" i="53"/>
  <c r="H9" i="53"/>
  <c r="I9" i="53"/>
  <c r="J9" i="53"/>
  <c r="B10" i="53"/>
  <c r="C10" i="53"/>
  <c r="D10" i="53"/>
  <c r="E10" i="53"/>
  <c r="F10" i="53"/>
  <c r="G10" i="53"/>
  <c r="H10" i="53"/>
  <c r="I10" i="53"/>
  <c r="J10" i="53"/>
  <c r="B11" i="53"/>
  <c r="C11" i="53"/>
  <c r="D11" i="53"/>
  <c r="E11" i="53"/>
  <c r="F11" i="53"/>
  <c r="G11" i="53"/>
  <c r="H11" i="53"/>
  <c r="I11" i="53"/>
  <c r="J11" i="53"/>
  <c r="B12" i="53"/>
  <c r="C12" i="53"/>
  <c r="D12" i="53"/>
  <c r="E12" i="53"/>
  <c r="F12" i="53"/>
  <c r="G12" i="53"/>
  <c r="H12" i="53"/>
  <c r="I12" i="53"/>
  <c r="J12" i="53"/>
  <c r="B13" i="53"/>
  <c r="C13" i="53"/>
  <c r="D13" i="53"/>
  <c r="E13" i="53"/>
  <c r="F13" i="53"/>
  <c r="G13" i="53"/>
  <c r="H13" i="53"/>
  <c r="I13" i="53"/>
  <c r="J13" i="53"/>
  <c r="B14" i="53"/>
  <c r="C14" i="53"/>
  <c r="D14" i="53"/>
  <c r="E14" i="53"/>
  <c r="F14" i="53"/>
  <c r="G14" i="53"/>
  <c r="H14" i="53"/>
  <c r="I14" i="53"/>
  <c r="J14" i="53"/>
  <c r="B15" i="53"/>
  <c r="C15" i="53"/>
  <c r="D15" i="53"/>
  <c r="E15" i="53"/>
  <c r="F15" i="53"/>
  <c r="G15" i="53"/>
  <c r="H15" i="53"/>
  <c r="I15" i="53"/>
  <c r="J15" i="53"/>
  <c r="B16" i="53"/>
  <c r="C16" i="53"/>
  <c r="D16" i="53"/>
  <c r="E16" i="53"/>
  <c r="F16" i="53"/>
  <c r="G16" i="53"/>
  <c r="H16" i="53"/>
  <c r="I16" i="53"/>
  <c r="J16" i="53"/>
  <c r="B17" i="53"/>
  <c r="C17" i="53"/>
  <c r="D17" i="53"/>
  <c r="E17" i="53"/>
  <c r="F17" i="53"/>
  <c r="G17" i="53"/>
  <c r="H17" i="53"/>
  <c r="I17" i="53"/>
  <c r="J17" i="53"/>
  <c r="B18" i="53"/>
  <c r="C18" i="53"/>
  <c r="D18" i="53"/>
  <c r="E18" i="53"/>
  <c r="F18" i="53"/>
  <c r="G18" i="53"/>
  <c r="H18" i="53"/>
  <c r="I18" i="53"/>
  <c r="J18" i="53"/>
  <c r="B19" i="53"/>
  <c r="C19" i="53"/>
  <c r="D19" i="53"/>
  <c r="E19" i="53"/>
  <c r="F19" i="53"/>
  <c r="G19" i="53"/>
  <c r="H19" i="53"/>
  <c r="I19" i="53"/>
  <c r="J19" i="53"/>
  <c r="B20" i="53"/>
  <c r="C20" i="53"/>
  <c r="D20" i="53"/>
  <c r="E20" i="53"/>
  <c r="F20" i="53"/>
  <c r="G20" i="53"/>
  <c r="H20" i="53"/>
  <c r="I20" i="53"/>
  <c r="J20" i="53"/>
  <c r="B21" i="53"/>
  <c r="C21" i="53"/>
  <c r="D21" i="53"/>
  <c r="E21" i="53"/>
  <c r="F21" i="53"/>
  <c r="G21" i="53"/>
  <c r="H21" i="53"/>
  <c r="I21" i="53"/>
  <c r="J21" i="53"/>
  <c r="B22" i="53"/>
  <c r="C22" i="53"/>
  <c r="D22" i="53"/>
  <c r="E22" i="53"/>
  <c r="F22" i="53"/>
  <c r="G22" i="53"/>
  <c r="H22" i="53"/>
  <c r="I22" i="53"/>
  <c r="J22" i="53"/>
  <c r="B23" i="53"/>
  <c r="C23" i="53"/>
  <c r="D23" i="53"/>
  <c r="E23" i="53"/>
  <c r="F23" i="53"/>
  <c r="G23" i="53"/>
  <c r="H23" i="53"/>
  <c r="I23" i="53"/>
  <c r="J23" i="53"/>
  <c r="B24" i="53"/>
  <c r="C24" i="53"/>
  <c r="D24" i="53"/>
  <c r="E24" i="53"/>
  <c r="F24" i="53"/>
  <c r="G24" i="53"/>
  <c r="H24" i="53"/>
  <c r="I24" i="53"/>
  <c r="J24" i="53"/>
  <c r="B25" i="53"/>
  <c r="C25" i="53"/>
  <c r="D25" i="53"/>
  <c r="E25" i="53"/>
  <c r="F25" i="53"/>
  <c r="G25" i="53"/>
  <c r="H25" i="53"/>
  <c r="I25" i="53"/>
  <c r="J25" i="53"/>
  <c r="B26" i="53"/>
  <c r="C26" i="53"/>
  <c r="D26" i="53"/>
  <c r="E26" i="53"/>
  <c r="F26" i="53"/>
  <c r="G26" i="53"/>
  <c r="H26" i="53"/>
  <c r="I26" i="53"/>
  <c r="J26" i="53"/>
  <c r="B27" i="53"/>
  <c r="C27" i="53"/>
  <c r="D27" i="53"/>
  <c r="E27" i="53"/>
  <c r="F27" i="53"/>
  <c r="G27" i="53"/>
  <c r="H27" i="53"/>
  <c r="I27" i="53"/>
  <c r="J27" i="53"/>
  <c r="B28" i="53"/>
  <c r="C28" i="53"/>
  <c r="D28" i="53"/>
  <c r="E28" i="53"/>
  <c r="F28" i="53"/>
  <c r="G28" i="53"/>
  <c r="H28" i="53"/>
  <c r="I28" i="53"/>
  <c r="J28" i="53"/>
  <c r="B29" i="53"/>
  <c r="C29" i="53"/>
  <c r="D29" i="53"/>
  <c r="E29" i="53"/>
  <c r="F29" i="53"/>
  <c r="G29" i="53"/>
  <c r="H29" i="53"/>
  <c r="I29" i="53"/>
  <c r="J29" i="53"/>
  <c r="B30" i="53"/>
  <c r="C30" i="53"/>
  <c r="D30" i="53"/>
  <c r="E30" i="53"/>
  <c r="F30" i="53"/>
  <c r="G30" i="53"/>
  <c r="H30" i="53"/>
  <c r="I30" i="53"/>
  <c r="J30" i="53"/>
  <c r="B31" i="53"/>
  <c r="C31" i="53"/>
  <c r="D31" i="53"/>
  <c r="E31" i="53"/>
  <c r="F31" i="53"/>
  <c r="G31" i="53"/>
  <c r="H31" i="53"/>
  <c r="I31" i="53"/>
  <c r="J31" i="53"/>
  <c r="B32" i="53"/>
  <c r="C32" i="53"/>
  <c r="D32" i="53"/>
  <c r="E32" i="53"/>
  <c r="F32" i="53"/>
  <c r="G32" i="53"/>
  <c r="H32" i="53"/>
  <c r="I32" i="53"/>
  <c r="J32" i="53"/>
  <c r="B33" i="53"/>
  <c r="C33" i="53"/>
  <c r="D33" i="53"/>
  <c r="E33" i="53"/>
  <c r="F33" i="53"/>
  <c r="G33" i="53"/>
  <c r="H33" i="53"/>
  <c r="I33" i="53"/>
  <c r="J33" i="53"/>
  <c r="B34" i="53"/>
  <c r="C34" i="53"/>
  <c r="D34" i="53"/>
  <c r="E34" i="53"/>
  <c r="F34" i="53"/>
  <c r="G34" i="53"/>
  <c r="H34" i="53"/>
  <c r="I34" i="53"/>
  <c r="J34" i="53"/>
  <c r="B35" i="53"/>
  <c r="C35" i="53"/>
  <c r="D35" i="53"/>
  <c r="E35" i="53"/>
  <c r="F35" i="53"/>
  <c r="G35" i="53"/>
  <c r="H35" i="53"/>
  <c r="I35" i="53"/>
  <c r="J35" i="53"/>
  <c r="B36" i="53"/>
  <c r="C36" i="53"/>
  <c r="D36" i="53"/>
  <c r="E36" i="53"/>
  <c r="F36" i="53"/>
  <c r="G36" i="53"/>
  <c r="H36" i="53"/>
  <c r="I36" i="53"/>
  <c r="J36" i="53"/>
  <c r="B37" i="53"/>
  <c r="C37" i="53"/>
  <c r="D37" i="53"/>
  <c r="E37" i="53"/>
  <c r="F37" i="53"/>
  <c r="G37" i="53"/>
  <c r="H37" i="53"/>
  <c r="I37" i="53"/>
  <c r="J37" i="53"/>
  <c r="B38" i="53"/>
  <c r="C38" i="53"/>
  <c r="D38" i="53"/>
  <c r="E38" i="53"/>
  <c r="F38" i="53"/>
  <c r="G38" i="53"/>
  <c r="H38" i="53"/>
  <c r="I38" i="53"/>
  <c r="J38" i="53"/>
  <c r="B39" i="53"/>
  <c r="C39" i="53"/>
  <c r="D39" i="53"/>
  <c r="E39" i="53"/>
  <c r="F39" i="53"/>
  <c r="G39" i="53"/>
  <c r="H39" i="53"/>
  <c r="I39" i="53"/>
  <c r="J39" i="53"/>
  <c r="B40" i="53"/>
  <c r="C40" i="53"/>
  <c r="D40" i="53"/>
  <c r="E40" i="53"/>
  <c r="F40" i="53"/>
  <c r="G40" i="53"/>
  <c r="H40" i="53"/>
  <c r="I40" i="53"/>
  <c r="J40" i="53"/>
  <c r="B41" i="53"/>
  <c r="C41" i="53"/>
  <c r="D41" i="53"/>
  <c r="E41" i="53"/>
  <c r="F41" i="53"/>
  <c r="G41" i="53"/>
  <c r="H41" i="53"/>
  <c r="I41" i="53"/>
  <c r="J41" i="53"/>
  <c r="B42" i="53"/>
  <c r="C42" i="53"/>
  <c r="D42" i="53"/>
  <c r="E42" i="53"/>
  <c r="F42" i="53"/>
  <c r="G42" i="53"/>
  <c r="H42" i="53"/>
  <c r="I42" i="53"/>
  <c r="J42" i="53"/>
  <c r="B43" i="53"/>
  <c r="C43" i="53"/>
  <c r="D43" i="53"/>
  <c r="E43" i="53"/>
  <c r="F43" i="53"/>
  <c r="G43" i="53"/>
  <c r="H43" i="53"/>
  <c r="I43" i="53"/>
  <c r="J43" i="53"/>
  <c r="B44" i="53"/>
  <c r="C44" i="53"/>
  <c r="D44" i="53"/>
  <c r="E44" i="53"/>
  <c r="F44" i="53"/>
  <c r="G44" i="53"/>
  <c r="H44" i="53"/>
  <c r="I44" i="53"/>
  <c r="J44" i="53"/>
  <c r="B45" i="53"/>
  <c r="C45" i="53"/>
  <c r="D45" i="53"/>
  <c r="E45" i="53"/>
  <c r="F45" i="53"/>
  <c r="G45" i="53"/>
  <c r="H45" i="53"/>
  <c r="I45" i="53"/>
  <c r="J45" i="53"/>
  <c r="B46" i="53"/>
  <c r="C46" i="53"/>
  <c r="D46" i="53"/>
  <c r="E46" i="53"/>
  <c r="F46" i="53"/>
  <c r="G46" i="53"/>
  <c r="H46" i="53"/>
  <c r="I46" i="53"/>
  <c r="J46" i="53"/>
  <c r="B47" i="53"/>
  <c r="C47" i="53"/>
  <c r="D47" i="53"/>
  <c r="E47" i="53"/>
  <c r="F47" i="53"/>
  <c r="G47" i="53"/>
  <c r="H47" i="53"/>
  <c r="I47" i="53"/>
  <c r="J47" i="53"/>
  <c r="B48" i="53"/>
  <c r="C48" i="53"/>
  <c r="D48" i="53"/>
  <c r="E48" i="53"/>
  <c r="F48" i="53"/>
  <c r="G48" i="53"/>
  <c r="H48" i="53"/>
  <c r="I48" i="53"/>
  <c r="J48" i="53"/>
  <c r="B49" i="53"/>
  <c r="C49" i="53"/>
  <c r="D49" i="53"/>
  <c r="E49" i="53"/>
  <c r="F49" i="53"/>
  <c r="G49" i="53"/>
  <c r="H49" i="53"/>
  <c r="I49" i="53"/>
  <c r="J49" i="53"/>
  <c r="B50" i="53"/>
  <c r="C50" i="53"/>
  <c r="D50" i="53"/>
  <c r="E50" i="53"/>
  <c r="F50" i="53"/>
  <c r="G50" i="53"/>
  <c r="H50" i="53"/>
  <c r="I50" i="53"/>
  <c r="J50" i="53"/>
  <c r="B51" i="53"/>
  <c r="C51" i="53"/>
  <c r="D51" i="53"/>
  <c r="E51" i="53"/>
  <c r="F51" i="53"/>
  <c r="G51" i="53"/>
  <c r="H51" i="53"/>
  <c r="I51" i="53"/>
  <c r="J51" i="53"/>
  <c r="B52" i="53"/>
  <c r="C52" i="53"/>
  <c r="D52" i="53"/>
  <c r="E52" i="53"/>
  <c r="F52" i="53"/>
  <c r="G52" i="53"/>
  <c r="H52" i="53"/>
  <c r="I52" i="53"/>
  <c r="J52" i="53"/>
  <c r="B53" i="53"/>
  <c r="C53" i="53"/>
  <c r="D53" i="53"/>
  <c r="E53" i="53"/>
  <c r="F53" i="53"/>
  <c r="G53" i="53"/>
  <c r="H53" i="53"/>
  <c r="I53" i="53"/>
  <c r="J53" i="53"/>
  <c r="B54" i="53"/>
  <c r="C54" i="53"/>
  <c r="D54" i="53"/>
  <c r="E54" i="53"/>
  <c r="F54" i="53"/>
  <c r="G54" i="53"/>
  <c r="H54" i="53"/>
  <c r="I54" i="53"/>
  <c r="J54" i="53"/>
  <c r="B55" i="53"/>
  <c r="C55" i="53"/>
  <c r="D55" i="53"/>
  <c r="E55" i="53"/>
  <c r="F55" i="53"/>
  <c r="G55" i="53"/>
  <c r="H55" i="53"/>
  <c r="I55" i="53"/>
  <c r="J55" i="53"/>
  <c r="B56" i="53"/>
  <c r="C56" i="53"/>
  <c r="D56" i="53"/>
  <c r="E56" i="53"/>
  <c r="F56" i="53"/>
  <c r="G56" i="53"/>
  <c r="H56" i="53"/>
  <c r="I56" i="53"/>
  <c r="J56" i="53"/>
  <c r="B57" i="53"/>
  <c r="C57" i="53"/>
  <c r="D57" i="53"/>
  <c r="E57" i="53"/>
  <c r="F57" i="53"/>
  <c r="G57" i="53"/>
  <c r="H57" i="53"/>
  <c r="I57" i="53"/>
  <c r="J57" i="53"/>
  <c r="J4" i="53"/>
  <c r="I4" i="53"/>
  <c r="H4" i="53"/>
  <c r="G4" i="53"/>
  <c r="F4" i="53"/>
  <c r="E4" i="53"/>
  <c r="D4" i="53"/>
  <c r="C4" i="53"/>
  <c r="B4" i="53"/>
  <c r="B5" i="52" l="1"/>
  <c r="C5" i="52"/>
  <c r="D5" i="52"/>
  <c r="E5" i="52"/>
  <c r="F5" i="52"/>
  <c r="G5" i="52"/>
  <c r="H5" i="52"/>
  <c r="I5" i="52"/>
  <c r="J5" i="52"/>
  <c r="B6" i="52"/>
  <c r="C6" i="52"/>
  <c r="D6" i="52"/>
  <c r="E6" i="52"/>
  <c r="F6" i="52"/>
  <c r="G6" i="52"/>
  <c r="H6" i="52"/>
  <c r="I6" i="52"/>
  <c r="J6" i="52"/>
  <c r="B7" i="52"/>
  <c r="C7" i="52"/>
  <c r="D7" i="52"/>
  <c r="E7" i="52"/>
  <c r="F7" i="52"/>
  <c r="G7" i="52"/>
  <c r="H7" i="52"/>
  <c r="I7" i="52"/>
  <c r="J7" i="52"/>
  <c r="B8" i="52"/>
  <c r="C8" i="52"/>
  <c r="D8" i="52"/>
  <c r="E8" i="52"/>
  <c r="F8" i="52"/>
  <c r="G8" i="52"/>
  <c r="H8" i="52"/>
  <c r="I8" i="52"/>
  <c r="J8" i="52"/>
  <c r="B9" i="52"/>
  <c r="C9" i="52"/>
  <c r="D9" i="52"/>
  <c r="E9" i="52"/>
  <c r="F9" i="52"/>
  <c r="G9" i="52"/>
  <c r="H9" i="52"/>
  <c r="I9" i="52"/>
  <c r="J9" i="52"/>
  <c r="B10" i="52"/>
  <c r="C10" i="52"/>
  <c r="D10" i="52"/>
  <c r="E10" i="52"/>
  <c r="F10" i="52"/>
  <c r="G10" i="52"/>
  <c r="H10" i="52"/>
  <c r="I10" i="52"/>
  <c r="J10" i="52"/>
  <c r="B11" i="52"/>
  <c r="C11" i="52"/>
  <c r="D11" i="52"/>
  <c r="E11" i="52"/>
  <c r="F11" i="52"/>
  <c r="G11" i="52"/>
  <c r="H11" i="52"/>
  <c r="I11" i="52"/>
  <c r="J11" i="52"/>
  <c r="B12" i="52"/>
  <c r="C12" i="52"/>
  <c r="D12" i="52"/>
  <c r="E12" i="52"/>
  <c r="F12" i="52"/>
  <c r="G12" i="52"/>
  <c r="H12" i="52"/>
  <c r="I12" i="52"/>
  <c r="J12" i="52"/>
  <c r="B13" i="52"/>
  <c r="C13" i="52"/>
  <c r="D13" i="52"/>
  <c r="E13" i="52"/>
  <c r="F13" i="52"/>
  <c r="G13" i="52"/>
  <c r="H13" i="52"/>
  <c r="I13" i="52"/>
  <c r="J13" i="52"/>
  <c r="B14" i="52"/>
  <c r="C14" i="52"/>
  <c r="D14" i="52"/>
  <c r="E14" i="52"/>
  <c r="F14" i="52"/>
  <c r="G14" i="52"/>
  <c r="H14" i="52"/>
  <c r="I14" i="52"/>
  <c r="J14" i="52"/>
  <c r="B15" i="52"/>
  <c r="C15" i="52"/>
  <c r="D15" i="52"/>
  <c r="E15" i="52"/>
  <c r="F15" i="52"/>
  <c r="G15" i="52"/>
  <c r="H15" i="52"/>
  <c r="I15" i="52"/>
  <c r="J15" i="52"/>
  <c r="B16" i="52"/>
  <c r="C16" i="52"/>
  <c r="D16" i="52"/>
  <c r="E16" i="52"/>
  <c r="F16" i="52"/>
  <c r="G16" i="52"/>
  <c r="H16" i="52"/>
  <c r="I16" i="52"/>
  <c r="J16" i="52"/>
  <c r="B17" i="52"/>
  <c r="C17" i="52"/>
  <c r="D17" i="52"/>
  <c r="E17" i="52"/>
  <c r="F17" i="52"/>
  <c r="G17" i="52"/>
  <c r="H17" i="52"/>
  <c r="I17" i="52"/>
  <c r="J17" i="52"/>
  <c r="B18" i="52"/>
  <c r="C18" i="52"/>
  <c r="D18" i="52"/>
  <c r="E18" i="52"/>
  <c r="F18" i="52"/>
  <c r="G18" i="52"/>
  <c r="H18" i="52"/>
  <c r="I18" i="52"/>
  <c r="J18" i="52"/>
  <c r="B19" i="52"/>
  <c r="C19" i="52"/>
  <c r="D19" i="52"/>
  <c r="E19" i="52"/>
  <c r="F19" i="52"/>
  <c r="G19" i="52"/>
  <c r="H19" i="52"/>
  <c r="I19" i="52"/>
  <c r="J19" i="52"/>
  <c r="B20" i="52"/>
  <c r="C20" i="52"/>
  <c r="D20" i="52"/>
  <c r="E20" i="52"/>
  <c r="F20" i="52"/>
  <c r="G20" i="52"/>
  <c r="H20" i="52"/>
  <c r="I20" i="52"/>
  <c r="J20" i="52"/>
  <c r="B21" i="52"/>
  <c r="C21" i="52"/>
  <c r="D21" i="52"/>
  <c r="E21" i="52"/>
  <c r="F21" i="52"/>
  <c r="G21" i="52"/>
  <c r="H21" i="52"/>
  <c r="I21" i="52"/>
  <c r="J21" i="52"/>
  <c r="B22" i="52"/>
  <c r="C22" i="52"/>
  <c r="D22" i="52"/>
  <c r="E22" i="52"/>
  <c r="F22" i="52"/>
  <c r="G22" i="52"/>
  <c r="H22" i="52"/>
  <c r="I22" i="52"/>
  <c r="J22" i="52"/>
  <c r="B23" i="52"/>
  <c r="C23" i="52"/>
  <c r="D23" i="52"/>
  <c r="E23" i="52"/>
  <c r="F23" i="52"/>
  <c r="G23" i="52"/>
  <c r="H23" i="52"/>
  <c r="I23" i="52"/>
  <c r="J23" i="52"/>
  <c r="B24" i="52"/>
  <c r="C24" i="52"/>
  <c r="D24" i="52"/>
  <c r="E24" i="52"/>
  <c r="F24" i="52"/>
  <c r="G24" i="52"/>
  <c r="H24" i="52"/>
  <c r="I24" i="52"/>
  <c r="J24" i="52"/>
  <c r="B25" i="52"/>
  <c r="C25" i="52"/>
  <c r="D25" i="52"/>
  <c r="E25" i="52"/>
  <c r="F25" i="52"/>
  <c r="G25" i="52"/>
  <c r="H25" i="52"/>
  <c r="I25" i="52"/>
  <c r="J25" i="52"/>
  <c r="B26" i="52"/>
  <c r="C26" i="52"/>
  <c r="D26" i="52"/>
  <c r="E26" i="52"/>
  <c r="F26" i="52"/>
  <c r="G26" i="52"/>
  <c r="H26" i="52"/>
  <c r="I26" i="52"/>
  <c r="J26" i="52"/>
  <c r="B27" i="52"/>
  <c r="C27" i="52"/>
  <c r="D27" i="52"/>
  <c r="E27" i="52"/>
  <c r="F27" i="52"/>
  <c r="G27" i="52"/>
  <c r="H27" i="52"/>
  <c r="I27" i="52"/>
  <c r="J27" i="52"/>
  <c r="B28" i="52"/>
  <c r="C28" i="52"/>
  <c r="D28" i="52"/>
  <c r="E28" i="52"/>
  <c r="F28" i="52"/>
  <c r="G28" i="52"/>
  <c r="H28" i="52"/>
  <c r="I28" i="52"/>
  <c r="J28" i="52"/>
  <c r="B29" i="52"/>
  <c r="C29" i="52"/>
  <c r="D29" i="52"/>
  <c r="E29" i="52"/>
  <c r="F29" i="52"/>
  <c r="G29" i="52"/>
  <c r="H29" i="52"/>
  <c r="I29" i="52"/>
  <c r="J29" i="52"/>
  <c r="B30" i="52"/>
  <c r="C30" i="52"/>
  <c r="D30" i="52"/>
  <c r="E30" i="52"/>
  <c r="F30" i="52"/>
  <c r="G30" i="52"/>
  <c r="H30" i="52"/>
  <c r="I30" i="52"/>
  <c r="J30" i="52"/>
  <c r="B31" i="52"/>
  <c r="C31" i="52"/>
  <c r="D31" i="52"/>
  <c r="E31" i="52"/>
  <c r="F31" i="52"/>
  <c r="G31" i="52"/>
  <c r="H31" i="52"/>
  <c r="I31" i="52"/>
  <c r="J31" i="52"/>
  <c r="B32" i="52"/>
  <c r="C32" i="52"/>
  <c r="D32" i="52"/>
  <c r="E32" i="52"/>
  <c r="F32" i="52"/>
  <c r="G32" i="52"/>
  <c r="H32" i="52"/>
  <c r="I32" i="52"/>
  <c r="J32" i="52"/>
  <c r="B33" i="52"/>
  <c r="C33" i="52"/>
  <c r="D33" i="52"/>
  <c r="E33" i="52"/>
  <c r="F33" i="52"/>
  <c r="G33" i="52"/>
  <c r="H33" i="52"/>
  <c r="I33" i="52"/>
  <c r="J33" i="52"/>
  <c r="B34" i="52"/>
  <c r="C34" i="52"/>
  <c r="D34" i="52"/>
  <c r="E34" i="52"/>
  <c r="F34" i="52"/>
  <c r="G34" i="52"/>
  <c r="H34" i="52"/>
  <c r="I34" i="52"/>
  <c r="J34" i="52"/>
  <c r="B35" i="52"/>
  <c r="C35" i="52"/>
  <c r="D35" i="52"/>
  <c r="E35" i="52"/>
  <c r="F35" i="52"/>
  <c r="G35" i="52"/>
  <c r="H35" i="52"/>
  <c r="I35" i="52"/>
  <c r="J35" i="52"/>
  <c r="B36" i="52"/>
  <c r="C36" i="52"/>
  <c r="D36" i="52"/>
  <c r="E36" i="52"/>
  <c r="F36" i="52"/>
  <c r="G36" i="52"/>
  <c r="H36" i="52"/>
  <c r="I36" i="52"/>
  <c r="J36" i="52"/>
  <c r="B37" i="52"/>
  <c r="C37" i="52"/>
  <c r="D37" i="52"/>
  <c r="E37" i="52"/>
  <c r="F37" i="52"/>
  <c r="G37" i="52"/>
  <c r="H37" i="52"/>
  <c r="I37" i="52"/>
  <c r="J37" i="52"/>
  <c r="B38" i="52"/>
  <c r="C38" i="52"/>
  <c r="D38" i="52"/>
  <c r="E38" i="52"/>
  <c r="F38" i="52"/>
  <c r="G38" i="52"/>
  <c r="H38" i="52"/>
  <c r="I38" i="52"/>
  <c r="J38" i="52"/>
  <c r="B39" i="52"/>
  <c r="C39" i="52"/>
  <c r="D39" i="52"/>
  <c r="E39" i="52"/>
  <c r="F39" i="52"/>
  <c r="G39" i="52"/>
  <c r="H39" i="52"/>
  <c r="I39" i="52"/>
  <c r="J39" i="52"/>
  <c r="B40" i="52"/>
  <c r="C40" i="52"/>
  <c r="D40" i="52"/>
  <c r="E40" i="52"/>
  <c r="F40" i="52"/>
  <c r="G40" i="52"/>
  <c r="H40" i="52"/>
  <c r="I40" i="52"/>
  <c r="J40" i="52"/>
  <c r="B41" i="52"/>
  <c r="C41" i="52"/>
  <c r="D41" i="52"/>
  <c r="E41" i="52"/>
  <c r="F41" i="52"/>
  <c r="G41" i="52"/>
  <c r="H41" i="52"/>
  <c r="I41" i="52"/>
  <c r="J41" i="52"/>
  <c r="B42" i="52"/>
  <c r="C42" i="52"/>
  <c r="D42" i="52"/>
  <c r="E42" i="52"/>
  <c r="F42" i="52"/>
  <c r="G42" i="52"/>
  <c r="H42" i="52"/>
  <c r="I42" i="52"/>
  <c r="J42" i="52"/>
  <c r="B43" i="52"/>
  <c r="C43" i="52"/>
  <c r="D43" i="52"/>
  <c r="E43" i="52"/>
  <c r="F43" i="52"/>
  <c r="G43" i="52"/>
  <c r="H43" i="52"/>
  <c r="I43" i="52"/>
  <c r="J43" i="52"/>
  <c r="B44" i="52"/>
  <c r="C44" i="52"/>
  <c r="D44" i="52"/>
  <c r="E44" i="52"/>
  <c r="F44" i="52"/>
  <c r="G44" i="52"/>
  <c r="H44" i="52"/>
  <c r="I44" i="52"/>
  <c r="J44" i="52"/>
  <c r="B45" i="52"/>
  <c r="C45" i="52"/>
  <c r="D45" i="52"/>
  <c r="E45" i="52"/>
  <c r="F45" i="52"/>
  <c r="G45" i="52"/>
  <c r="H45" i="52"/>
  <c r="I45" i="52"/>
  <c r="J45" i="52"/>
  <c r="B46" i="52"/>
  <c r="C46" i="52"/>
  <c r="D46" i="52"/>
  <c r="E46" i="52"/>
  <c r="F46" i="52"/>
  <c r="G46" i="52"/>
  <c r="H46" i="52"/>
  <c r="I46" i="52"/>
  <c r="J46" i="52"/>
  <c r="B47" i="52"/>
  <c r="C47" i="52"/>
  <c r="D47" i="52"/>
  <c r="E47" i="52"/>
  <c r="F47" i="52"/>
  <c r="G47" i="52"/>
  <c r="H47" i="52"/>
  <c r="I47" i="52"/>
  <c r="J47" i="52"/>
  <c r="B48" i="52"/>
  <c r="C48" i="52"/>
  <c r="D48" i="52"/>
  <c r="E48" i="52"/>
  <c r="F48" i="52"/>
  <c r="G48" i="52"/>
  <c r="H48" i="52"/>
  <c r="I48" i="52"/>
  <c r="J48" i="52"/>
  <c r="B49" i="52"/>
  <c r="C49" i="52"/>
  <c r="D49" i="52"/>
  <c r="E49" i="52"/>
  <c r="F49" i="52"/>
  <c r="G49" i="52"/>
  <c r="H49" i="52"/>
  <c r="I49" i="52"/>
  <c r="J49" i="52"/>
  <c r="B50" i="52"/>
  <c r="C50" i="52"/>
  <c r="D50" i="52"/>
  <c r="E50" i="52"/>
  <c r="F50" i="52"/>
  <c r="G50" i="52"/>
  <c r="H50" i="52"/>
  <c r="I50" i="52"/>
  <c r="J50" i="52"/>
  <c r="B51" i="52"/>
  <c r="C51" i="52"/>
  <c r="D51" i="52"/>
  <c r="E51" i="52"/>
  <c r="F51" i="52"/>
  <c r="G51" i="52"/>
  <c r="H51" i="52"/>
  <c r="I51" i="52"/>
  <c r="J51" i="52"/>
  <c r="B52" i="52"/>
  <c r="C52" i="52"/>
  <c r="D52" i="52"/>
  <c r="E52" i="52"/>
  <c r="F52" i="52"/>
  <c r="G52" i="52"/>
  <c r="H52" i="52"/>
  <c r="I52" i="52"/>
  <c r="J52" i="52"/>
  <c r="B53" i="52"/>
  <c r="C53" i="52"/>
  <c r="D53" i="52"/>
  <c r="E53" i="52"/>
  <c r="F53" i="52"/>
  <c r="G53" i="52"/>
  <c r="H53" i="52"/>
  <c r="I53" i="52"/>
  <c r="J53" i="52"/>
  <c r="B54" i="52"/>
  <c r="C54" i="52"/>
  <c r="D54" i="52"/>
  <c r="E54" i="52"/>
  <c r="F54" i="52"/>
  <c r="G54" i="52"/>
  <c r="H54" i="52"/>
  <c r="I54" i="52"/>
  <c r="J54" i="52"/>
  <c r="B55" i="52"/>
  <c r="C55" i="52"/>
  <c r="D55" i="52"/>
  <c r="E55" i="52"/>
  <c r="F55" i="52"/>
  <c r="G55" i="52"/>
  <c r="H55" i="52"/>
  <c r="I55" i="52"/>
  <c r="J55" i="52"/>
  <c r="B56" i="52"/>
  <c r="C56" i="52"/>
  <c r="D56" i="52"/>
  <c r="E56" i="52"/>
  <c r="F56" i="52"/>
  <c r="G56" i="52"/>
  <c r="H56" i="52"/>
  <c r="I56" i="52"/>
  <c r="J56" i="52"/>
  <c r="B57" i="52"/>
  <c r="C57" i="52"/>
  <c r="D57" i="52"/>
  <c r="E57" i="52"/>
  <c r="F57" i="52"/>
  <c r="G57" i="52"/>
  <c r="H57" i="52"/>
  <c r="I57" i="52"/>
  <c r="J57" i="52"/>
  <c r="J4" i="52"/>
  <c r="I4" i="52"/>
  <c r="H4" i="52"/>
  <c r="G4" i="52"/>
  <c r="F4" i="52"/>
  <c r="E4" i="52"/>
  <c r="D4" i="52"/>
  <c r="C4" i="52"/>
  <c r="B4" i="52"/>
  <c r="B5" i="51" l="1"/>
  <c r="C5" i="51"/>
  <c r="D5" i="51"/>
  <c r="E5" i="51"/>
  <c r="F5" i="51"/>
  <c r="G5" i="51"/>
  <c r="H5" i="51"/>
  <c r="I5" i="51"/>
  <c r="B6" i="51"/>
  <c r="C6" i="51"/>
  <c r="D6" i="51"/>
  <c r="E6" i="51"/>
  <c r="F6" i="51"/>
  <c r="G6" i="51"/>
  <c r="H6" i="51"/>
  <c r="I6" i="51"/>
  <c r="B7" i="51"/>
  <c r="C7" i="51"/>
  <c r="D7" i="51"/>
  <c r="E7" i="51"/>
  <c r="F7" i="51"/>
  <c r="G7" i="51"/>
  <c r="H7" i="51"/>
  <c r="I7" i="51"/>
  <c r="B8" i="51"/>
  <c r="C8" i="51"/>
  <c r="D8" i="51"/>
  <c r="E8" i="51"/>
  <c r="F8" i="51"/>
  <c r="G8" i="51"/>
  <c r="H8" i="51"/>
  <c r="I8" i="51"/>
  <c r="B9" i="51"/>
  <c r="C9" i="51"/>
  <c r="D9" i="51"/>
  <c r="E9" i="51"/>
  <c r="F9" i="51"/>
  <c r="G9" i="51"/>
  <c r="H9" i="51"/>
  <c r="I9" i="51"/>
  <c r="B10" i="51"/>
  <c r="C10" i="51"/>
  <c r="D10" i="51"/>
  <c r="E10" i="51"/>
  <c r="F10" i="51"/>
  <c r="G10" i="51"/>
  <c r="H10" i="51"/>
  <c r="I10" i="51"/>
  <c r="B11" i="51"/>
  <c r="C11" i="51"/>
  <c r="D11" i="51"/>
  <c r="E11" i="51"/>
  <c r="F11" i="51"/>
  <c r="G11" i="51"/>
  <c r="H11" i="51"/>
  <c r="I11" i="51"/>
  <c r="B12" i="51"/>
  <c r="C12" i="51"/>
  <c r="D12" i="51"/>
  <c r="E12" i="51"/>
  <c r="F12" i="51"/>
  <c r="G12" i="51"/>
  <c r="H12" i="51"/>
  <c r="I12" i="51"/>
  <c r="B13" i="51"/>
  <c r="C13" i="51"/>
  <c r="D13" i="51"/>
  <c r="E13" i="51"/>
  <c r="F13" i="51"/>
  <c r="G13" i="51"/>
  <c r="H13" i="51"/>
  <c r="I13" i="51"/>
  <c r="B14" i="51"/>
  <c r="C14" i="51"/>
  <c r="D14" i="51"/>
  <c r="E14" i="51"/>
  <c r="F14" i="51"/>
  <c r="G14" i="51"/>
  <c r="H14" i="51"/>
  <c r="I14" i="51"/>
  <c r="B15" i="51"/>
  <c r="C15" i="51"/>
  <c r="D15" i="51"/>
  <c r="E15" i="51"/>
  <c r="F15" i="51"/>
  <c r="G15" i="51"/>
  <c r="H15" i="51"/>
  <c r="I15" i="51"/>
  <c r="B16" i="51"/>
  <c r="C16" i="51"/>
  <c r="D16" i="51"/>
  <c r="E16" i="51"/>
  <c r="F16" i="51"/>
  <c r="G16" i="51"/>
  <c r="H16" i="51"/>
  <c r="I16" i="51"/>
  <c r="B17" i="51"/>
  <c r="C17" i="51"/>
  <c r="D17" i="51"/>
  <c r="E17" i="51"/>
  <c r="F17" i="51"/>
  <c r="G17" i="51"/>
  <c r="H17" i="51"/>
  <c r="I17" i="51"/>
  <c r="B18" i="51"/>
  <c r="C18" i="51"/>
  <c r="D18" i="51"/>
  <c r="E18" i="51"/>
  <c r="F18" i="51"/>
  <c r="G18" i="51"/>
  <c r="H18" i="51"/>
  <c r="I18" i="51"/>
  <c r="B19" i="51"/>
  <c r="C19" i="51"/>
  <c r="D19" i="51"/>
  <c r="E19" i="51"/>
  <c r="F19" i="51"/>
  <c r="G19" i="51"/>
  <c r="H19" i="51"/>
  <c r="I19" i="51"/>
  <c r="B20" i="51"/>
  <c r="C20" i="51"/>
  <c r="D20" i="51"/>
  <c r="E20" i="51"/>
  <c r="F20" i="51"/>
  <c r="G20" i="51"/>
  <c r="H20" i="51"/>
  <c r="I20" i="51"/>
  <c r="B21" i="51"/>
  <c r="C21" i="51"/>
  <c r="D21" i="51"/>
  <c r="E21" i="51"/>
  <c r="F21" i="51"/>
  <c r="G21" i="51"/>
  <c r="H21" i="51"/>
  <c r="I21" i="51"/>
  <c r="B22" i="51"/>
  <c r="C22" i="51"/>
  <c r="D22" i="51"/>
  <c r="E22" i="51"/>
  <c r="F22" i="51"/>
  <c r="G22" i="51"/>
  <c r="H22" i="51"/>
  <c r="I22" i="51"/>
  <c r="B23" i="51"/>
  <c r="C23" i="51"/>
  <c r="D23" i="51"/>
  <c r="E23" i="51"/>
  <c r="F23" i="51"/>
  <c r="G23" i="51"/>
  <c r="H23" i="51"/>
  <c r="I23" i="51"/>
  <c r="B24" i="51"/>
  <c r="C24" i="51"/>
  <c r="D24" i="51"/>
  <c r="E24" i="51"/>
  <c r="F24" i="51"/>
  <c r="G24" i="51"/>
  <c r="H24" i="51"/>
  <c r="I24" i="51"/>
  <c r="B25" i="51"/>
  <c r="C25" i="51"/>
  <c r="D25" i="51"/>
  <c r="E25" i="51"/>
  <c r="F25" i="51"/>
  <c r="G25" i="51"/>
  <c r="H25" i="51"/>
  <c r="I25" i="51"/>
  <c r="B26" i="51"/>
  <c r="C26" i="51"/>
  <c r="D26" i="51"/>
  <c r="E26" i="51"/>
  <c r="F26" i="51"/>
  <c r="G26" i="51"/>
  <c r="H26" i="51"/>
  <c r="I26" i="51"/>
  <c r="B27" i="51"/>
  <c r="C27" i="51"/>
  <c r="D27" i="51"/>
  <c r="E27" i="51"/>
  <c r="F27" i="51"/>
  <c r="G27" i="51"/>
  <c r="H27" i="51"/>
  <c r="I27" i="51"/>
  <c r="B28" i="51"/>
  <c r="C28" i="51"/>
  <c r="D28" i="51"/>
  <c r="E28" i="51"/>
  <c r="F28" i="51"/>
  <c r="G28" i="51"/>
  <c r="H28" i="51"/>
  <c r="I28" i="51"/>
  <c r="B29" i="51"/>
  <c r="C29" i="51"/>
  <c r="D29" i="51"/>
  <c r="E29" i="51"/>
  <c r="F29" i="51"/>
  <c r="G29" i="51"/>
  <c r="H29" i="51"/>
  <c r="I29" i="51"/>
  <c r="B30" i="51"/>
  <c r="C30" i="51"/>
  <c r="D30" i="51"/>
  <c r="E30" i="51"/>
  <c r="F30" i="51"/>
  <c r="G30" i="51"/>
  <c r="H30" i="51"/>
  <c r="I30" i="51"/>
  <c r="B31" i="51"/>
  <c r="C31" i="51"/>
  <c r="D31" i="51"/>
  <c r="E31" i="51"/>
  <c r="F31" i="51"/>
  <c r="G31" i="51"/>
  <c r="H31" i="51"/>
  <c r="I31" i="51"/>
  <c r="B32" i="51"/>
  <c r="C32" i="51"/>
  <c r="D32" i="51"/>
  <c r="E32" i="51"/>
  <c r="F32" i="51"/>
  <c r="G32" i="51"/>
  <c r="H32" i="51"/>
  <c r="I32" i="51"/>
  <c r="B33" i="51"/>
  <c r="C33" i="51"/>
  <c r="D33" i="51"/>
  <c r="E33" i="51"/>
  <c r="F33" i="51"/>
  <c r="G33" i="51"/>
  <c r="H33" i="51"/>
  <c r="I33" i="51"/>
  <c r="B34" i="51"/>
  <c r="C34" i="51"/>
  <c r="D34" i="51"/>
  <c r="E34" i="51"/>
  <c r="F34" i="51"/>
  <c r="G34" i="51"/>
  <c r="H34" i="51"/>
  <c r="I34" i="51"/>
  <c r="B35" i="51"/>
  <c r="C35" i="51"/>
  <c r="D35" i="51"/>
  <c r="E35" i="51"/>
  <c r="F35" i="51"/>
  <c r="G35" i="51"/>
  <c r="H35" i="51"/>
  <c r="I35" i="51"/>
  <c r="B36" i="51"/>
  <c r="C36" i="51"/>
  <c r="D36" i="51"/>
  <c r="E36" i="51"/>
  <c r="F36" i="51"/>
  <c r="G36" i="51"/>
  <c r="H36" i="51"/>
  <c r="I36" i="51"/>
  <c r="B37" i="51"/>
  <c r="C37" i="51"/>
  <c r="D37" i="51"/>
  <c r="E37" i="51"/>
  <c r="F37" i="51"/>
  <c r="G37" i="51"/>
  <c r="H37" i="51"/>
  <c r="I37" i="51"/>
  <c r="B38" i="51"/>
  <c r="C38" i="51"/>
  <c r="D38" i="51"/>
  <c r="E38" i="51"/>
  <c r="F38" i="51"/>
  <c r="G38" i="51"/>
  <c r="H38" i="51"/>
  <c r="I38" i="51"/>
  <c r="B39" i="51"/>
  <c r="C39" i="51"/>
  <c r="D39" i="51"/>
  <c r="E39" i="51"/>
  <c r="F39" i="51"/>
  <c r="G39" i="51"/>
  <c r="H39" i="51"/>
  <c r="I39" i="51"/>
  <c r="B40" i="51"/>
  <c r="C40" i="51"/>
  <c r="D40" i="51"/>
  <c r="E40" i="51"/>
  <c r="F40" i="51"/>
  <c r="G40" i="51"/>
  <c r="H40" i="51"/>
  <c r="I40" i="51"/>
  <c r="B41" i="51"/>
  <c r="C41" i="51"/>
  <c r="D41" i="51"/>
  <c r="E41" i="51"/>
  <c r="F41" i="51"/>
  <c r="G41" i="51"/>
  <c r="H41" i="51"/>
  <c r="I41" i="51"/>
  <c r="B42" i="51"/>
  <c r="C42" i="51"/>
  <c r="D42" i="51"/>
  <c r="E42" i="51"/>
  <c r="F42" i="51"/>
  <c r="G42" i="51"/>
  <c r="H42" i="51"/>
  <c r="I42" i="51"/>
  <c r="B43" i="51"/>
  <c r="C43" i="51"/>
  <c r="D43" i="51"/>
  <c r="E43" i="51"/>
  <c r="F43" i="51"/>
  <c r="G43" i="51"/>
  <c r="H43" i="51"/>
  <c r="I43" i="51"/>
  <c r="B44" i="51"/>
  <c r="C44" i="51"/>
  <c r="D44" i="51"/>
  <c r="E44" i="51"/>
  <c r="F44" i="51"/>
  <c r="G44" i="51"/>
  <c r="H44" i="51"/>
  <c r="I44" i="51"/>
  <c r="B45" i="51"/>
  <c r="C45" i="51"/>
  <c r="D45" i="51"/>
  <c r="E45" i="51"/>
  <c r="F45" i="51"/>
  <c r="G45" i="51"/>
  <c r="H45" i="51"/>
  <c r="I45" i="51"/>
  <c r="B46" i="51"/>
  <c r="C46" i="51"/>
  <c r="D46" i="51"/>
  <c r="E46" i="51"/>
  <c r="F46" i="51"/>
  <c r="G46" i="51"/>
  <c r="H46" i="51"/>
  <c r="I46" i="51"/>
  <c r="B47" i="51"/>
  <c r="C47" i="51"/>
  <c r="D47" i="51"/>
  <c r="E47" i="51"/>
  <c r="F47" i="51"/>
  <c r="G47" i="51"/>
  <c r="H47" i="51"/>
  <c r="I47" i="51"/>
  <c r="B48" i="51"/>
  <c r="C48" i="51"/>
  <c r="D48" i="51"/>
  <c r="E48" i="51"/>
  <c r="F48" i="51"/>
  <c r="G48" i="51"/>
  <c r="H48" i="51"/>
  <c r="I48" i="51"/>
  <c r="B49" i="51"/>
  <c r="C49" i="51"/>
  <c r="D49" i="51"/>
  <c r="E49" i="51"/>
  <c r="F49" i="51"/>
  <c r="G49" i="51"/>
  <c r="H49" i="51"/>
  <c r="I49" i="51"/>
  <c r="B50" i="51"/>
  <c r="C50" i="51"/>
  <c r="D50" i="51"/>
  <c r="E50" i="51"/>
  <c r="F50" i="51"/>
  <c r="G50" i="51"/>
  <c r="H50" i="51"/>
  <c r="I50" i="51"/>
  <c r="B51" i="51"/>
  <c r="C51" i="51"/>
  <c r="D51" i="51"/>
  <c r="E51" i="51"/>
  <c r="F51" i="51"/>
  <c r="G51" i="51"/>
  <c r="H51" i="51"/>
  <c r="I51" i="51"/>
  <c r="B52" i="51"/>
  <c r="C52" i="51"/>
  <c r="D52" i="51"/>
  <c r="E52" i="51"/>
  <c r="F52" i="51"/>
  <c r="G52" i="51"/>
  <c r="H52" i="51"/>
  <c r="I52" i="51"/>
  <c r="B53" i="51"/>
  <c r="C53" i="51"/>
  <c r="D53" i="51"/>
  <c r="E53" i="51"/>
  <c r="F53" i="51"/>
  <c r="G53" i="51"/>
  <c r="H53" i="51"/>
  <c r="I53" i="51"/>
  <c r="B54" i="51"/>
  <c r="C54" i="51"/>
  <c r="D54" i="51"/>
  <c r="E54" i="51"/>
  <c r="F54" i="51"/>
  <c r="G54" i="51"/>
  <c r="H54" i="51"/>
  <c r="I54" i="51"/>
  <c r="B55" i="51"/>
  <c r="C55" i="51"/>
  <c r="D55" i="51"/>
  <c r="E55" i="51"/>
  <c r="F55" i="51"/>
  <c r="G55" i="51"/>
  <c r="H55" i="51"/>
  <c r="I55" i="51"/>
  <c r="B56" i="51"/>
  <c r="C56" i="51"/>
  <c r="D56" i="51"/>
  <c r="E56" i="51"/>
  <c r="F56" i="51"/>
  <c r="G56" i="51"/>
  <c r="H56" i="51"/>
  <c r="I56" i="51"/>
  <c r="B57" i="51"/>
  <c r="C57" i="51"/>
  <c r="D57" i="51"/>
  <c r="E57" i="51"/>
  <c r="F57" i="51"/>
  <c r="G57" i="51"/>
  <c r="H57" i="51"/>
  <c r="I57" i="51"/>
  <c r="I4" i="51"/>
  <c r="H4" i="51"/>
  <c r="G4" i="51"/>
  <c r="F4" i="51"/>
  <c r="E4" i="51"/>
  <c r="D4" i="51"/>
  <c r="C4" i="51"/>
  <c r="B4" i="51"/>
  <c r="B5" i="50" l="1"/>
  <c r="C5" i="50"/>
  <c r="D5" i="50"/>
  <c r="E5" i="50"/>
  <c r="F5" i="50"/>
  <c r="G5" i="50"/>
  <c r="H5" i="50"/>
  <c r="I5" i="50"/>
  <c r="J5" i="50"/>
  <c r="B6" i="50"/>
  <c r="C6" i="50"/>
  <c r="D6" i="50"/>
  <c r="E6" i="50"/>
  <c r="F6" i="50"/>
  <c r="G6" i="50"/>
  <c r="H6" i="50"/>
  <c r="I6" i="50"/>
  <c r="J6" i="50"/>
  <c r="B7" i="50"/>
  <c r="C7" i="50"/>
  <c r="D7" i="50"/>
  <c r="E7" i="50"/>
  <c r="F7" i="50"/>
  <c r="G7" i="50"/>
  <c r="H7" i="50"/>
  <c r="I7" i="50"/>
  <c r="J7" i="50"/>
  <c r="B8" i="50"/>
  <c r="C8" i="50"/>
  <c r="D8" i="50"/>
  <c r="E8" i="50"/>
  <c r="F8" i="50"/>
  <c r="G8" i="50"/>
  <c r="H8" i="50"/>
  <c r="I8" i="50"/>
  <c r="J8" i="50"/>
  <c r="B9" i="50"/>
  <c r="C9" i="50"/>
  <c r="D9" i="50"/>
  <c r="E9" i="50"/>
  <c r="F9" i="50"/>
  <c r="G9" i="50"/>
  <c r="H9" i="50"/>
  <c r="I9" i="50"/>
  <c r="J9" i="50"/>
  <c r="B10" i="50"/>
  <c r="C10" i="50"/>
  <c r="D10" i="50"/>
  <c r="E10" i="50"/>
  <c r="F10" i="50"/>
  <c r="G10" i="50"/>
  <c r="H10" i="50"/>
  <c r="I10" i="50"/>
  <c r="J10" i="50"/>
  <c r="B11" i="50"/>
  <c r="C11" i="50"/>
  <c r="D11" i="50"/>
  <c r="E11" i="50"/>
  <c r="F11" i="50"/>
  <c r="G11" i="50"/>
  <c r="H11" i="50"/>
  <c r="I11" i="50"/>
  <c r="J11" i="50"/>
  <c r="B12" i="50"/>
  <c r="C12" i="50"/>
  <c r="D12" i="50"/>
  <c r="E12" i="50"/>
  <c r="F12" i="50"/>
  <c r="G12" i="50"/>
  <c r="H12" i="50"/>
  <c r="I12" i="50"/>
  <c r="J12" i="50"/>
  <c r="B13" i="50"/>
  <c r="C13" i="50"/>
  <c r="D13" i="50"/>
  <c r="E13" i="50"/>
  <c r="F13" i="50"/>
  <c r="G13" i="50"/>
  <c r="H13" i="50"/>
  <c r="I13" i="50"/>
  <c r="J13" i="50"/>
  <c r="B14" i="50"/>
  <c r="C14" i="50"/>
  <c r="D14" i="50"/>
  <c r="E14" i="50"/>
  <c r="F14" i="50"/>
  <c r="G14" i="50"/>
  <c r="H14" i="50"/>
  <c r="I14" i="50"/>
  <c r="J14" i="50"/>
  <c r="B15" i="50"/>
  <c r="C15" i="50"/>
  <c r="D15" i="50"/>
  <c r="E15" i="50"/>
  <c r="F15" i="50"/>
  <c r="G15" i="50"/>
  <c r="H15" i="50"/>
  <c r="I15" i="50"/>
  <c r="J15" i="50"/>
  <c r="B16" i="50"/>
  <c r="C16" i="50"/>
  <c r="D16" i="50"/>
  <c r="E16" i="50"/>
  <c r="F16" i="50"/>
  <c r="G16" i="50"/>
  <c r="H16" i="50"/>
  <c r="I16" i="50"/>
  <c r="J16" i="50"/>
  <c r="B17" i="50"/>
  <c r="C17" i="50"/>
  <c r="D17" i="50"/>
  <c r="E17" i="50"/>
  <c r="F17" i="50"/>
  <c r="G17" i="50"/>
  <c r="H17" i="50"/>
  <c r="I17" i="50"/>
  <c r="J17" i="50"/>
  <c r="B18" i="50"/>
  <c r="C18" i="50"/>
  <c r="D18" i="50"/>
  <c r="E18" i="50"/>
  <c r="F18" i="50"/>
  <c r="G18" i="50"/>
  <c r="H18" i="50"/>
  <c r="I18" i="50"/>
  <c r="J18" i="50"/>
  <c r="B19" i="50"/>
  <c r="C19" i="50"/>
  <c r="D19" i="50"/>
  <c r="E19" i="50"/>
  <c r="F19" i="50"/>
  <c r="G19" i="50"/>
  <c r="H19" i="50"/>
  <c r="I19" i="50"/>
  <c r="J19" i="50"/>
  <c r="B20" i="50"/>
  <c r="C20" i="50"/>
  <c r="D20" i="50"/>
  <c r="E20" i="50"/>
  <c r="F20" i="50"/>
  <c r="G20" i="50"/>
  <c r="H20" i="50"/>
  <c r="I20" i="50"/>
  <c r="J20" i="50"/>
  <c r="B21" i="50"/>
  <c r="C21" i="50"/>
  <c r="D21" i="50"/>
  <c r="E21" i="50"/>
  <c r="F21" i="50"/>
  <c r="G21" i="50"/>
  <c r="H21" i="50"/>
  <c r="I21" i="50"/>
  <c r="J21" i="50"/>
  <c r="B22" i="50"/>
  <c r="C22" i="50"/>
  <c r="D22" i="50"/>
  <c r="E22" i="50"/>
  <c r="F22" i="50"/>
  <c r="G22" i="50"/>
  <c r="H22" i="50"/>
  <c r="I22" i="50"/>
  <c r="J22" i="50"/>
  <c r="B23" i="50"/>
  <c r="C23" i="50"/>
  <c r="D23" i="50"/>
  <c r="E23" i="50"/>
  <c r="F23" i="50"/>
  <c r="G23" i="50"/>
  <c r="H23" i="50"/>
  <c r="I23" i="50"/>
  <c r="J23" i="50"/>
  <c r="B24" i="50"/>
  <c r="C24" i="50"/>
  <c r="D24" i="50"/>
  <c r="E24" i="50"/>
  <c r="F24" i="50"/>
  <c r="G24" i="50"/>
  <c r="H24" i="50"/>
  <c r="I24" i="50"/>
  <c r="J24" i="50"/>
  <c r="B25" i="50"/>
  <c r="C25" i="50"/>
  <c r="D25" i="50"/>
  <c r="E25" i="50"/>
  <c r="F25" i="50"/>
  <c r="G25" i="50"/>
  <c r="H25" i="50"/>
  <c r="I25" i="50"/>
  <c r="J25" i="50"/>
  <c r="B26" i="50"/>
  <c r="C26" i="50"/>
  <c r="D26" i="50"/>
  <c r="E26" i="50"/>
  <c r="F26" i="50"/>
  <c r="G26" i="50"/>
  <c r="H26" i="50"/>
  <c r="I26" i="50"/>
  <c r="J26" i="50"/>
  <c r="B27" i="50"/>
  <c r="C27" i="50"/>
  <c r="D27" i="50"/>
  <c r="E27" i="50"/>
  <c r="F27" i="50"/>
  <c r="G27" i="50"/>
  <c r="H27" i="50"/>
  <c r="I27" i="50"/>
  <c r="J27" i="50"/>
  <c r="B28" i="50"/>
  <c r="C28" i="50"/>
  <c r="D28" i="50"/>
  <c r="E28" i="50"/>
  <c r="F28" i="50"/>
  <c r="G28" i="50"/>
  <c r="H28" i="50"/>
  <c r="I28" i="50"/>
  <c r="J28" i="50"/>
  <c r="B29" i="50"/>
  <c r="C29" i="50"/>
  <c r="D29" i="50"/>
  <c r="E29" i="50"/>
  <c r="F29" i="50"/>
  <c r="G29" i="50"/>
  <c r="H29" i="50"/>
  <c r="I29" i="50"/>
  <c r="J29" i="50"/>
  <c r="B30" i="50"/>
  <c r="C30" i="50"/>
  <c r="D30" i="50"/>
  <c r="E30" i="50"/>
  <c r="F30" i="50"/>
  <c r="G30" i="50"/>
  <c r="H30" i="50"/>
  <c r="I30" i="50"/>
  <c r="J30" i="50"/>
  <c r="B31" i="50"/>
  <c r="C31" i="50"/>
  <c r="D31" i="50"/>
  <c r="E31" i="50"/>
  <c r="F31" i="50"/>
  <c r="G31" i="50"/>
  <c r="H31" i="50"/>
  <c r="I31" i="50"/>
  <c r="J31" i="50"/>
  <c r="B32" i="50"/>
  <c r="C32" i="50"/>
  <c r="D32" i="50"/>
  <c r="E32" i="50"/>
  <c r="F32" i="50"/>
  <c r="G32" i="50"/>
  <c r="H32" i="50"/>
  <c r="I32" i="50"/>
  <c r="J32" i="50"/>
  <c r="B33" i="50"/>
  <c r="C33" i="50"/>
  <c r="D33" i="50"/>
  <c r="E33" i="50"/>
  <c r="F33" i="50"/>
  <c r="G33" i="50"/>
  <c r="H33" i="50"/>
  <c r="I33" i="50"/>
  <c r="J33" i="50"/>
  <c r="B34" i="50"/>
  <c r="C34" i="50"/>
  <c r="D34" i="50"/>
  <c r="E34" i="50"/>
  <c r="F34" i="50"/>
  <c r="G34" i="50"/>
  <c r="H34" i="50"/>
  <c r="I34" i="50"/>
  <c r="J34" i="50"/>
  <c r="B35" i="50"/>
  <c r="C35" i="50"/>
  <c r="D35" i="50"/>
  <c r="E35" i="50"/>
  <c r="F35" i="50"/>
  <c r="G35" i="50"/>
  <c r="H35" i="50"/>
  <c r="I35" i="50"/>
  <c r="J35" i="50"/>
  <c r="B36" i="50"/>
  <c r="C36" i="50"/>
  <c r="D36" i="50"/>
  <c r="E36" i="50"/>
  <c r="F36" i="50"/>
  <c r="G36" i="50"/>
  <c r="H36" i="50"/>
  <c r="I36" i="50"/>
  <c r="J36" i="50"/>
  <c r="B37" i="50"/>
  <c r="C37" i="50"/>
  <c r="D37" i="50"/>
  <c r="E37" i="50"/>
  <c r="F37" i="50"/>
  <c r="G37" i="50"/>
  <c r="H37" i="50"/>
  <c r="I37" i="50"/>
  <c r="J37" i="50"/>
  <c r="B38" i="50"/>
  <c r="C38" i="50"/>
  <c r="D38" i="50"/>
  <c r="E38" i="50"/>
  <c r="F38" i="50"/>
  <c r="G38" i="50"/>
  <c r="H38" i="50"/>
  <c r="I38" i="50"/>
  <c r="J38" i="50"/>
  <c r="B39" i="50"/>
  <c r="C39" i="50"/>
  <c r="D39" i="50"/>
  <c r="E39" i="50"/>
  <c r="F39" i="50"/>
  <c r="G39" i="50"/>
  <c r="H39" i="50"/>
  <c r="I39" i="50"/>
  <c r="J39" i="50"/>
  <c r="B40" i="50"/>
  <c r="C40" i="50"/>
  <c r="D40" i="50"/>
  <c r="E40" i="50"/>
  <c r="F40" i="50"/>
  <c r="G40" i="50"/>
  <c r="H40" i="50"/>
  <c r="I40" i="50"/>
  <c r="J40" i="50"/>
  <c r="B41" i="50"/>
  <c r="C41" i="50"/>
  <c r="D41" i="50"/>
  <c r="E41" i="50"/>
  <c r="F41" i="50"/>
  <c r="G41" i="50"/>
  <c r="H41" i="50"/>
  <c r="I41" i="50"/>
  <c r="J41" i="50"/>
  <c r="B42" i="50"/>
  <c r="C42" i="50"/>
  <c r="D42" i="50"/>
  <c r="E42" i="50"/>
  <c r="F42" i="50"/>
  <c r="G42" i="50"/>
  <c r="H42" i="50"/>
  <c r="I42" i="50"/>
  <c r="J42" i="50"/>
  <c r="B43" i="50"/>
  <c r="C43" i="50"/>
  <c r="D43" i="50"/>
  <c r="E43" i="50"/>
  <c r="F43" i="50"/>
  <c r="G43" i="50"/>
  <c r="H43" i="50"/>
  <c r="I43" i="50"/>
  <c r="J43" i="50"/>
  <c r="B44" i="50"/>
  <c r="C44" i="50"/>
  <c r="D44" i="50"/>
  <c r="E44" i="50"/>
  <c r="F44" i="50"/>
  <c r="G44" i="50"/>
  <c r="H44" i="50"/>
  <c r="I44" i="50"/>
  <c r="J44" i="50"/>
  <c r="B45" i="50"/>
  <c r="C45" i="50"/>
  <c r="D45" i="50"/>
  <c r="E45" i="50"/>
  <c r="F45" i="50"/>
  <c r="G45" i="50"/>
  <c r="H45" i="50"/>
  <c r="I45" i="50"/>
  <c r="J45" i="50"/>
  <c r="B46" i="50"/>
  <c r="C46" i="50"/>
  <c r="D46" i="50"/>
  <c r="E46" i="50"/>
  <c r="F46" i="50"/>
  <c r="G46" i="50"/>
  <c r="H46" i="50"/>
  <c r="I46" i="50"/>
  <c r="J46" i="50"/>
  <c r="B47" i="50"/>
  <c r="C47" i="50"/>
  <c r="D47" i="50"/>
  <c r="E47" i="50"/>
  <c r="F47" i="50"/>
  <c r="G47" i="50"/>
  <c r="H47" i="50"/>
  <c r="I47" i="50"/>
  <c r="J47" i="50"/>
  <c r="B48" i="50"/>
  <c r="C48" i="50"/>
  <c r="D48" i="50"/>
  <c r="E48" i="50"/>
  <c r="F48" i="50"/>
  <c r="G48" i="50"/>
  <c r="H48" i="50"/>
  <c r="I48" i="50"/>
  <c r="J48" i="50"/>
  <c r="B49" i="50"/>
  <c r="C49" i="50"/>
  <c r="D49" i="50"/>
  <c r="E49" i="50"/>
  <c r="F49" i="50"/>
  <c r="G49" i="50"/>
  <c r="H49" i="50"/>
  <c r="I49" i="50"/>
  <c r="J49" i="50"/>
  <c r="B50" i="50"/>
  <c r="C50" i="50"/>
  <c r="D50" i="50"/>
  <c r="E50" i="50"/>
  <c r="F50" i="50"/>
  <c r="G50" i="50"/>
  <c r="H50" i="50"/>
  <c r="I50" i="50"/>
  <c r="J50" i="50"/>
  <c r="B51" i="50"/>
  <c r="C51" i="50"/>
  <c r="D51" i="50"/>
  <c r="E51" i="50"/>
  <c r="F51" i="50"/>
  <c r="G51" i="50"/>
  <c r="H51" i="50"/>
  <c r="I51" i="50"/>
  <c r="J51" i="50"/>
  <c r="B52" i="50"/>
  <c r="C52" i="50"/>
  <c r="D52" i="50"/>
  <c r="E52" i="50"/>
  <c r="F52" i="50"/>
  <c r="G52" i="50"/>
  <c r="H52" i="50"/>
  <c r="I52" i="50"/>
  <c r="J52" i="50"/>
  <c r="B53" i="50"/>
  <c r="C53" i="50"/>
  <c r="D53" i="50"/>
  <c r="E53" i="50"/>
  <c r="F53" i="50"/>
  <c r="G53" i="50"/>
  <c r="H53" i="50"/>
  <c r="I53" i="50"/>
  <c r="J53" i="50"/>
  <c r="B54" i="50"/>
  <c r="C54" i="50"/>
  <c r="D54" i="50"/>
  <c r="E54" i="50"/>
  <c r="F54" i="50"/>
  <c r="G54" i="50"/>
  <c r="H54" i="50"/>
  <c r="I54" i="50"/>
  <c r="J54" i="50"/>
  <c r="B55" i="50"/>
  <c r="C55" i="50"/>
  <c r="D55" i="50"/>
  <c r="E55" i="50"/>
  <c r="F55" i="50"/>
  <c r="G55" i="50"/>
  <c r="H55" i="50"/>
  <c r="I55" i="50"/>
  <c r="J55" i="50"/>
  <c r="B56" i="50"/>
  <c r="C56" i="50"/>
  <c r="D56" i="50"/>
  <c r="E56" i="50"/>
  <c r="F56" i="50"/>
  <c r="G56" i="50"/>
  <c r="H56" i="50"/>
  <c r="I56" i="50"/>
  <c r="J56" i="50"/>
  <c r="B57" i="50"/>
  <c r="C57" i="50"/>
  <c r="D57" i="50"/>
  <c r="E57" i="50"/>
  <c r="F57" i="50"/>
  <c r="G57" i="50"/>
  <c r="H57" i="50"/>
  <c r="I57" i="50"/>
  <c r="J57" i="50"/>
  <c r="J4" i="50"/>
  <c r="I4" i="50"/>
  <c r="H4" i="50"/>
  <c r="G4" i="50"/>
  <c r="F4" i="50"/>
  <c r="E4" i="50"/>
  <c r="D4" i="50"/>
  <c r="C4" i="50"/>
  <c r="B4" i="50"/>
  <c r="B6" i="49" l="1"/>
  <c r="C6" i="49"/>
  <c r="D6" i="49"/>
  <c r="E6" i="49"/>
  <c r="F6" i="49"/>
  <c r="G6" i="49"/>
  <c r="H6" i="49"/>
  <c r="I6" i="49"/>
  <c r="J6" i="49"/>
  <c r="B7" i="49"/>
  <c r="C7" i="49"/>
  <c r="D7" i="49"/>
  <c r="E7" i="49"/>
  <c r="F7" i="49"/>
  <c r="G7" i="49"/>
  <c r="H7" i="49"/>
  <c r="I7" i="49"/>
  <c r="J7" i="49"/>
  <c r="B8" i="49"/>
  <c r="C8" i="49"/>
  <c r="D8" i="49"/>
  <c r="E8" i="49"/>
  <c r="F8" i="49"/>
  <c r="G8" i="49"/>
  <c r="H8" i="49"/>
  <c r="I8" i="49"/>
  <c r="J8" i="49"/>
  <c r="B9" i="49"/>
  <c r="C9" i="49"/>
  <c r="D9" i="49"/>
  <c r="E9" i="49"/>
  <c r="F9" i="49"/>
  <c r="G9" i="49"/>
  <c r="H9" i="49"/>
  <c r="I9" i="49"/>
  <c r="J9" i="49"/>
  <c r="B10" i="49"/>
  <c r="C10" i="49"/>
  <c r="D10" i="49"/>
  <c r="E10" i="49"/>
  <c r="F10" i="49"/>
  <c r="G10" i="49"/>
  <c r="H10" i="49"/>
  <c r="I10" i="49"/>
  <c r="J10" i="49"/>
  <c r="B11" i="49"/>
  <c r="C11" i="49"/>
  <c r="D11" i="49"/>
  <c r="E11" i="49"/>
  <c r="F11" i="49"/>
  <c r="G11" i="49"/>
  <c r="H11" i="49"/>
  <c r="I11" i="49"/>
  <c r="J11" i="49"/>
  <c r="B12" i="49"/>
  <c r="C12" i="49"/>
  <c r="D12" i="49"/>
  <c r="E12" i="49"/>
  <c r="F12" i="49"/>
  <c r="G12" i="49"/>
  <c r="H12" i="49"/>
  <c r="I12" i="49"/>
  <c r="J12" i="49"/>
  <c r="B13" i="49"/>
  <c r="C13" i="49"/>
  <c r="D13" i="49"/>
  <c r="E13" i="49"/>
  <c r="F13" i="49"/>
  <c r="G13" i="49"/>
  <c r="H13" i="49"/>
  <c r="I13" i="49"/>
  <c r="J13" i="49"/>
  <c r="B14" i="49"/>
  <c r="C14" i="49"/>
  <c r="D14" i="49"/>
  <c r="E14" i="49"/>
  <c r="F14" i="49"/>
  <c r="G14" i="49"/>
  <c r="H14" i="49"/>
  <c r="I14" i="49"/>
  <c r="J14" i="49"/>
  <c r="B15" i="49"/>
  <c r="C15" i="49"/>
  <c r="D15" i="49"/>
  <c r="E15" i="49"/>
  <c r="F15" i="49"/>
  <c r="G15" i="49"/>
  <c r="H15" i="49"/>
  <c r="I15" i="49"/>
  <c r="J15" i="49"/>
  <c r="B16" i="49"/>
  <c r="C16" i="49"/>
  <c r="D16" i="49"/>
  <c r="E16" i="49"/>
  <c r="F16" i="49"/>
  <c r="G16" i="49"/>
  <c r="H16" i="49"/>
  <c r="I16" i="49"/>
  <c r="J16" i="49"/>
  <c r="B17" i="49"/>
  <c r="C17" i="49"/>
  <c r="D17" i="49"/>
  <c r="E17" i="49"/>
  <c r="F17" i="49"/>
  <c r="G17" i="49"/>
  <c r="H17" i="49"/>
  <c r="I17" i="49"/>
  <c r="J17" i="49"/>
  <c r="B18" i="49"/>
  <c r="C18" i="49"/>
  <c r="D18" i="49"/>
  <c r="E18" i="49"/>
  <c r="F18" i="49"/>
  <c r="G18" i="49"/>
  <c r="H18" i="49"/>
  <c r="I18" i="49"/>
  <c r="J18" i="49"/>
  <c r="B19" i="49"/>
  <c r="C19" i="49"/>
  <c r="D19" i="49"/>
  <c r="E19" i="49"/>
  <c r="F19" i="49"/>
  <c r="G19" i="49"/>
  <c r="H19" i="49"/>
  <c r="I19" i="49"/>
  <c r="J19" i="49"/>
  <c r="B20" i="49"/>
  <c r="C20" i="49"/>
  <c r="D20" i="49"/>
  <c r="E20" i="49"/>
  <c r="F20" i="49"/>
  <c r="G20" i="49"/>
  <c r="H20" i="49"/>
  <c r="I20" i="49"/>
  <c r="J20" i="49"/>
  <c r="B21" i="49"/>
  <c r="C21" i="49"/>
  <c r="D21" i="49"/>
  <c r="E21" i="49"/>
  <c r="F21" i="49"/>
  <c r="G21" i="49"/>
  <c r="H21" i="49"/>
  <c r="I21" i="49"/>
  <c r="J21" i="49"/>
  <c r="B22" i="49"/>
  <c r="C22" i="49"/>
  <c r="D22" i="49"/>
  <c r="E22" i="49"/>
  <c r="F22" i="49"/>
  <c r="G22" i="49"/>
  <c r="H22" i="49"/>
  <c r="I22" i="49"/>
  <c r="J22" i="49"/>
  <c r="B23" i="49"/>
  <c r="C23" i="49"/>
  <c r="D23" i="49"/>
  <c r="E23" i="49"/>
  <c r="F23" i="49"/>
  <c r="G23" i="49"/>
  <c r="H23" i="49"/>
  <c r="I23" i="49"/>
  <c r="J23" i="49"/>
  <c r="B24" i="49"/>
  <c r="C24" i="49"/>
  <c r="D24" i="49"/>
  <c r="E24" i="49"/>
  <c r="F24" i="49"/>
  <c r="G24" i="49"/>
  <c r="H24" i="49"/>
  <c r="I24" i="49"/>
  <c r="J24" i="49"/>
  <c r="B25" i="49"/>
  <c r="C25" i="49"/>
  <c r="D25" i="49"/>
  <c r="E25" i="49"/>
  <c r="F25" i="49"/>
  <c r="G25" i="49"/>
  <c r="H25" i="49"/>
  <c r="I25" i="49"/>
  <c r="J25" i="49"/>
  <c r="B26" i="49"/>
  <c r="C26" i="49"/>
  <c r="D26" i="49"/>
  <c r="E26" i="49"/>
  <c r="F26" i="49"/>
  <c r="G26" i="49"/>
  <c r="H26" i="49"/>
  <c r="I26" i="49"/>
  <c r="J26" i="49"/>
  <c r="B27" i="49"/>
  <c r="C27" i="49"/>
  <c r="D27" i="49"/>
  <c r="E27" i="49"/>
  <c r="F27" i="49"/>
  <c r="G27" i="49"/>
  <c r="H27" i="49"/>
  <c r="I27" i="49"/>
  <c r="J27" i="49"/>
  <c r="B28" i="49"/>
  <c r="C28" i="49"/>
  <c r="D28" i="49"/>
  <c r="E28" i="49"/>
  <c r="F28" i="49"/>
  <c r="G28" i="49"/>
  <c r="H28" i="49"/>
  <c r="I28" i="49"/>
  <c r="J28" i="49"/>
  <c r="B29" i="49"/>
  <c r="C29" i="49"/>
  <c r="D29" i="49"/>
  <c r="E29" i="49"/>
  <c r="F29" i="49"/>
  <c r="G29" i="49"/>
  <c r="H29" i="49"/>
  <c r="I29" i="49"/>
  <c r="J29" i="49"/>
  <c r="B30" i="49"/>
  <c r="C30" i="49"/>
  <c r="D30" i="49"/>
  <c r="E30" i="49"/>
  <c r="F30" i="49"/>
  <c r="G30" i="49"/>
  <c r="H30" i="49"/>
  <c r="I30" i="49"/>
  <c r="J30" i="49"/>
  <c r="B31" i="49"/>
  <c r="C31" i="49"/>
  <c r="D31" i="49"/>
  <c r="E31" i="49"/>
  <c r="F31" i="49"/>
  <c r="G31" i="49"/>
  <c r="H31" i="49"/>
  <c r="I31" i="49"/>
  <c r="J31" i="49"/>
  <c r="B32" i="49"/>
  <c r="C32" i="49"/>
  <c r="D32" i="49"/>
  <c r="E32" i="49"/>
  <c r="F32" i="49"/>
  <c r="G32" i="49"/>
  <c r="H32" i="49"/>
  <c r="I32" i="49"/>
  <c r="J32" i="49"/>
  <c r="B33" i="49"/>
  <c r="C33" i="49"/>
  <c r="D33" i="49"/>
  <c r="E33" i="49"/>
  <c r="F33" i="49"/>
  <c r="G33" i="49"/>
  <c r="H33" i="49"/>
  <c r="I33" i="49"/>
  <c r="J33" i="49"/>
  <c r="B34" i="49"/>
  <c r="C34" i="49"/>
  <c r="D34" i="49"/>
  <c r="E34" i="49"/>
  <c r="F34" i="49"/>
  <c r="G34" i="49"/>
  <c r="H34" i="49"/>
  <c r="I34" i="49"/>
  <c r="J34" i="49"/>
  <c r="B35" i="49"/>
  <c r="C35" i="49"/>
  <c r="D35" i="49"/>
  <c r="E35" i="49"/>
  <c r="F35" i="49"/>
  <c r="G35" i="49"/>
  <c r="H35" i="49"/>
  <c r="I35" i="49"/>
  <c r="J35" i="49"/>
  <c r="B36" i="49"/>
  <c r="C36" i="49"/>
  <c r="D36" i="49"/>
  <c r="E36" i="49"/>
  <c r="F36" i="49"/>
  <c r="G36" i="49"/>
  <c r="H36" i="49"/>
  <c r="I36" i="49"/>
  <c r="J36" i="49"/>
  <c r="B37" i="49"/>
  <c r="C37" i="49"/>
  <c r="D37" i="49"/>
  <c r="E37" i="49"/>
  <c r="F37" i="49"/>
  <c r="G37" i="49"/>
  <c r="H37" i="49"/>
  <c r="I37" i="49"/>
  <c r="J37" i="49"/>
  <c r="B38" i="49"/>
  <c r="C38" i="49"/>
  <c r="D38" i="49"/>
  <c r="E38" i="49"/>
  <c r="F38" i="49"/>
  <c r="G38" i="49"/>
  <c r="H38" i="49"/>
  <c r="I38" i="49"/>
  <c r="J38" i="49"/>
  <c r="B39" i="49"/>
  <c r="C39" i="49"/>
  <c r="D39" i="49"/>
  <c r="E39" i="49"/>
  <c r="F39" i="49"/>
  <c r="G39" i="49"/>
  <c r="H39" i="49"/>
  <c r="I39" i="49"/>
  <c r="J39" i="49"/>
  <c r="B40" i="49"/>
  <c r="C40" i="49"/>
  <c r="D40" i="49"/>
  <c r="E40" i="49"/>
  <c r="F40" i="49"/>
  <c r="G40" i="49"/>
  <c r="H40" i="49"/>
  <c r="I40" i="49"/>
  <c r="J40" i="49"/>
  <c r="B41" i="49"/>
  <c r="C41" i="49"/>
  <c r="D41" i="49"/>
  <c r="E41" i="49"/>
  <c r="F41" i="49"/>
  <c r="G41" i="49"/>
  <c r="H41" i="49"/>
  <c r="I41" i="49"/>
  <c r="J41" i="49"/>
  <c r="B42" i="49"/>
  <c r="C42" i="49"/>
  <c r="D42" i="49"/>
  <c r="E42" i="49"/>
  <c r="F42" i="49"/>
  <c r="G42" i="49"/>
  <c r="H42" i="49"/>
  <c r="I42" i="49"/>
  <c r="J42" i="49"/>
  <c r="B43" i="49"/>
  <c r="C43" i="49"/>
  <c r="D43" i="49"/>
  <c r="E43" i="49"/>
  <c r="F43" i="49"/>
  <c r="G43" i="49"/>
  <c r="H43" i="49"/>
  <c r="I43" i="49"/>
  <c r="J43" i="49"/>
  <c r="B44" i="49"/>
  <c r="C44" i="49"/>
  <c r="D44" i="49"/>
  <c r="E44" i="49"/>
  <c r="F44" i="49"/>
  <c r="G44" i="49"/>
  <c r="H44" i="49"/>
  <c r="I44" i="49"/>
  <c r="J44" i="49"/>
  <c r="B45" i="49"/>
  <c r="C45" i="49"/>
  <c r="D45" i="49"/>
  <c r="E45" i="49"/>
  <c r="F45" i="49"/>
  <c r="G45" i="49"/>
  <c r="H45" i="49"/>
  <c r="I45" i="49"/>
  <c r="J45" i="49"/>
  <c r="B46" i="49"/>
  <c r="C46" i="49"/>
  <c r="D46" i="49"/>
  <c r="E46" i="49"/>
  <c r="F46" i="49"/>
  <c r="G46" i="49"/>
  <c r="H46" i="49"/>
  <c r="I46" i="49"/>
  <c r="J46" i="49"/>
  <c r="B47" i="49"/>
  <c r="C47" i="49"/>
  <c r="D47" i="49"/>
  <c r="E47" i="49"/>
  <c r="F47" i="49"/>
  <c r="G47" i="49"/>
  <c r="H47" i="49"/>
  <c r="I47" i="49"/>
  <c r="J47" i="49"/>
  <c r="B48" i="49"/>
  <c r="C48" i="49"/>
  <c r="D48" i="49"/>
  <c r="E48" i="49"/>
  <c r="F48" i="49"/>
  <c r="G48" i="49"/>
  <c r="H48" i="49"/>
  <c r="I48" i="49"/>
  <c r="J48" i="49"/>
  <c r="B49" i="49"/>
  <c r="C49" i="49"/>
  <c r="D49" i="49"/>
  <c r="E49" i="49"/>
  <c r="F49" i="49"/>
  <c r="G49" i="49"/>
  <c r="H49" i="49"/>
  <c r="I49" i="49"/>
  <c r="J49" i="49"/>
  <c r="B50" i="49"/>
  <c r="C50" i="49"/>
  <c r="D50" i="49"/>
  <c r="E50" i="49"/>
  <c r="F50" i="49"/>
  <c r="G50" i="49"/>
  <c r="H50" i="49"/>
  <c r="I50" i="49"/>
  <c r="J50" i="49"/>
  <c r="B51" i="49"/>
  <c r="C51" i="49"/>
  <c r="D51" i="49"/>
  <c r="E51" i="49"/>
  <c r="F51" i="49"/>
  <c r="G51" i="49"/>
  <c r="H51" i="49"/>
  <c r="I51" i="49"/>
  <c r="J51" i="49"/>
  <c r="B52" i="49"/>
  <c r="C52" i="49"/>
  <c r="D52" i="49"/>
  <c r="E52" i="49"/>
  <c r="F52" i="49"/>
  <c r="G52" i="49"/>
  <c r="H52" i="49"/>
  <c r="I52" i="49"/>
  <c r="J52" i="49"/>
  <c r="B53" i="49"/>
  <c r="C53" i="49"/>
  <c r="D53" i="49"/>
  <c r="E53" i="49"/>
  <c r="F53" i="49"/>
  <c r="G53" i="49"/>
  <c r="H53" i="49"/>
  <c r="I53" i="49"/>
  <c r="J53" i="49"/>
  <c r="B54" i="49"/>
  <c r="C54" i="49"/>
  <c r="D54" i="49"/>
  <c r="E54" i="49"/>
  <c r="F54" i="49"/>
  <c r="G54" i="49"/>
  <c r="H54" i="49"/>
  <c r="I54" i="49"/>
  <c r="J54" i="49"/>
  <c r="B55" i="49"/>
  <c r="C55" i="49"/>
  <c r="D55" i="49"/>
  <c r="E55" i="49"/>
  <c r="F55" i="49"/>
  <c r="G55" i="49"/>
  <c r="H55" i="49"/>
  <c r="I55" i="49"/>
  <c r="J55" i="49"/>
  <c r="B56" i="49"/>
  <c r="C56" i="49"/>
  <c r="D56" i="49"/>
  <c r="E56" i="49"/>
  <c r="F56" i="49"/>
  <c r="G56" i="49"/>
  <c r="H56" i="49"/>
  <c r="I56" i="49"/>
  <c r="J56" i="49"/>
  <c r="B57" i="49"/>
  <c r="C57" i="49"/>
  <c r="D57" i="49"/>
  <c r="E57" i="49"/>
  <c r="F57" i="49"/>
  <c r="G57" i="49"/>
  <c r="H57" i="49"/>
  <c r="I57" i="49"/>
  <c r="J57" i="49"/>
  <c r="B5" i="49"/>
  <c r="C5" i="49"/>
  <c r="D5" i="49"/>
  <c r="E5" i="49"/>
  <c r="F5" i="49"/>
  <c r="G5" i="49"/>
  <c r="H5" i="49"/>
  <c r="I5" i="49"/>
  <c r="J5" i="49"/>
  <c r="J4" i="49"/>
  <c r="I4" i="49"/>
  <c r="H4" i="49"/>
  <c r="G4" i="49"/>
  <c r="F4" i="49"/>
  <c r="E4" i="49"/>
  <c r="D4" i="49"/>
  <c r="C4" i="49"/>
  <c r="B4" i="49"/>
  <c r="B5" i="48" l="1"/>
  <c r="C5" i="48"/>
  <c r="D5" i="48"/>
  <c r="E5" i="48"/>
  <c r="F5" i="48"/>
  <c r="G5" i="48"/>
  <c r="H5" i="48"/>
  <c r="I5" i="48"/>
  <c r="J5" i="48"/>
  <c r="B6" i="48"/>
  <c r="C6" i="48"/>
  <c r="D6" i="48"/>
  <c r="E6" i="48"/>
  <c r="F6" i="48"/>
  <c r="G6" i="48"/>
  <c r="H6" i="48"/>
  <c r="I6" i="48"/>
  <c r="J6" i="48"/>
  <c r="B7" i="48"/>
  <c r="C7" i="48"/>
  <c r="D7" i="48"/>
  <c r="E7" i="48"/>
  <c r="F7" i="48"/>
  <c r="G7" i="48"/>
  <c r="H7" i="48"/>
  <c r="I7" i="48"/>
  <c r="J7" i="48"/>
  <c r="B8" i="48"/>
  <c r="C8" i="48"/>
  <c r="D8" i="48"/>
  <c r="E8" i="48"/>
  <c r="F8" i="48"/>
  <c r="G8" i="48"/>
  <c r="H8" i="48"/>
  <c r="I8" i="48"/>
  <c r="J8" i="48"/>
  <c r="B9" i="48"/>
  <c r="C9" i="48"/>
  <c r="D9" i="48"/>
  <c r="E9" i="48"/>
  <c r="F9" i="48"/>
  <c r="G9" i="48"/>
  <c r="H9" i="48"/>
  <c r="I9" i="48"/>
  <c r="J9" i="48"/>
  <c r="B10" i="48"/>
  <c r="C10" i="48"/>
  <c r="D10" i="48"/>
  <c r="E10" i="48"/>
  <c r="F10" i="48"/>
  <c r="G10" i="48"/>
  <c r="H10" i="48"/>
  <c r="I10" i="48"/>
  <c r="J10" i="48"/>
  <c r="B11" i="48"/>
  <c r="C11" i="48"/>
  <c r="D11" i="48"/>
  <c r="E11" i="48"/>
  <c r="F11" i="48"/>
  <c r="G11" i="48"/>
  <c r="H11" i="48"/>
  <c r="I11" i="48"/>
  <c r="J11" i="48"/>
  <c r="B12" i="48"/>
  <c r="C12" i="48"/>
  <c r="D12" i="48"/>
  <c r="E12" i="48"/>
  <c r="F12" i="48"/>
  <c r="G12" i="48"/>
  <c r="H12" i="48"/>
  <c r="I12" i="48"/>
  <c r="J12" i="48"/>
  <c r="B13" i="48"/>
  <c r="C13" i="48"/>
  <c r="D13" i="48"/>
  <c r="E13" i="48"/>
  <c r="F13" i="48"/>
  <c r="G13" i="48"/>
  <c r="H13" i="48"/>
  <c r="I13" i="48"/>
  <c r="J13" i="48"/>
  <c r="B14" i="48"/>
  <c r="C14" i="48"/>
  <c r="D14" i="48"/>
  <c r="E14" i="48"/>
  <c r="F14" i="48"/>
  <c r="G14" i="48"/>
  <c r="H14" i="48"/>
  <c r="I14" i="48"/>
  <c r="J14" i="48"/>
  <c r="B15" i="48"/>
  <c r="C15" i="48"/>
  <c r="D15" i="48"/>
  <c r="E15" i="48"/>
  <c r="F15" i="48"/>
  <c r="G15" i="48"/>
  <c r="H15" i="48"/>
  <c r="I15" i="48"/>
  <c r="J15" i="48"/>
  <c r="B16" i="48"/>
  <c r="C16" i="48"/>
  <c r="D16" i="48"/>
  <c r="E16" i="48"/>
  <c r="F16" i="48"/>
  <c r="G16" i="48"/>
  <c r="H16" i="48"/>
  <c r="I16" i="48"/>
  <c r="J16" i="48"/>
  <c r="B17" i="48"/>
  <c r="C17" i="48"/>
  <c r="D17" i="48"/>
  <c r="E17" i="48"/>
  <c r="F17" i="48"/>
  <c r="G17" i="48"/>
  <c r="H17" i="48"/>
  <c r="I17" i="48"/>
  <c r="J17" i="48"/>
  <c r="B18" i="48"/>
  <c r="C18" i="48"/>
  <c r="D18" i="48"/>
  <c r="E18" i="48"/>
  <c r="F18" i="48"/>
  <c r="G18" i="48"/>
  <c r="H18" i="48"/>
  <c r="I18" i="48"/>
  <c r="J18" i="48"/>
  <c r="B19" i="48"/>
  <c r="C19" i="48"/>
  <c r="D19" i="48"/>
  <c r="E19" i="48"/>
  <c r="F19" i="48"/>
  <c r="G19" i="48"/>
  <c r="H19" i="48"/>
  <c r="I19" i="48"/>
  <c r="J19" i="48"/>
  <c r="B20" i="48"/>
  <c r="C20" i="48"/>
  <c r="D20" i="48"/>
  <c r="E20" i="48"/>
  <c r="F20" i="48"/>
  <c r="G20" i="48"/>
  <c r="H20" i="48"/>
  <c r="I20" i="48"/>
  <c r="J20" i="48"/>
  <c r="B21" i="48"/>
  <c r="C21" i="48"/>
  <c r="D21" i="48"/>
  <c r="E21" i="48"/>
  <c r="F21" i="48"/>
  <c r="G21" i="48"/>
  <c r="H21" i="48"/>
  <c r="I21" i="48"/>
  <c r="J21" i="48"/>
  <c r="B22" i="48"/>
  <c r="C22" i="48"/>
  <c r="D22" i="48"/>
  <c r="E22" i="48"/>
  <c r="F22" i="48"/>
  <c r="G22" i="48"/>
  <c r="H22" i="48"/>
  <c r="I22" i="48"/>
  <c r="J22" i="48"/>
  <c r="B23" i="48"/>
  <c r="C23" i="48"/>
  <c r="D23" i="48"/>
  <c r="E23" i="48"/>
  <c r="F23" i="48"/>
  <c r="G23" i="48"/>
  <c r="H23" i="48"/>
  <c r="I23" i="48"/>
  <c r="J23" i="48"/>
  <c r="B24" i="48"/>
  <c r="C24" i="48"/>
  <c r="D24" i="48"/>
  <c r="E24" i="48"/>
  <c r="F24" i="48"/>
  <c r="G24" i="48"/>
  <c r="H24" i="48"/>
  <c r="I24" i="48"/>
  <c r="J24" i="48"/>
  <c r="B25" i="48"/>
  <c r="C25" i="48"/>
  <c r="D25" i="48"/>
  <c r="E25" i="48"/>
  <c r="F25" i="48"/>
  <c r="G25" i="48"/>
  <c r="H25" i="48"/>
  <c r="I25" i="48"/>
  <c r="J25" i="48"/>
  <c r="B26" i="48"/>
  <c r="C26" i="48"/>
  <c r="D26" i="48"/>
  <c r="E26" i="48"/>
  <c r="F26" i="48"/>
  <c r="G26" i="48"/>
  <c r="H26" i="48"/>
  <c r="I26" i="48"/>
  <c r="J26" i="48"/>
  <c r="B27" i="48"/>
  <c r="C27" i="48"/>
  <c r="D27" i="48"/>
  <c r="E27" i="48"/>
  <c r="F27" i="48"/>
  <c r="G27" i="48"/>
  <c r="H27" i="48"/>
  <c r="I27" i="48"/>
  <c r="J27" i="48"/>
  <c r="B28" i="48"/>
  <c r="C28" i="48"/>
  <c r="D28" i="48"/>
  <c r="E28" i="48"/>
  <c r="F28" i="48"/>
  <c r="G28" i="48"/>
  <c r="H28" i="48"/>
  <c r="I28" i="48"/>
  <c r="J28" i="48"/>
  <c r="B29" i="48"/>
  <c r="C29" i="48"/>
  <c r="D29" i="48"/>
  <c r="E29" i="48"/>
  <c r="F29" i="48"/>
  <c r="G29" i="48"/>
  <c r="H29" i="48"/>
  <c r="I29" i="48"/>
  <c r="J29" i="48"/>
  <c r="B30" i="48"/>
  <c r="C30" i="48"/>
  <c r="D30" i="48"/>
  <c r="E30" i="48"/>
  <c r="F30" i="48"/>
  <c r="G30" i="48"/>
  <c r="H30" i="48"/>
  <c r="I30" i="48"/>
  <c r="J30" i="48"/>
  <c r="B31" i="48"/>
  <c r="C31" i="48"/>
  <c r="D31" i="48"/>
  <c r="E31" i="48"/>
  <c r="F31" i="48"/>
  <c r="G31" i="48"/>
  <c r="H31" i="48"/>
  <c r="I31" i="48"/>
  <c r="J31" i="48"/>
  <c r="B32" i="48"/>
  <c r="C32" i="48"/>
  <c r="D32" i="48"/>
  <c r="E32" i="48"/>
  <c r="F32" i="48"/>
  <c r="G32" i="48"/>
  <c r="H32" i="48"/>
  <c r="I32" i="48"/>
  <c r="J32" i="48"/>
  <c r="B33" i="48"/>
  <c r="C33" i="48"/>
  <c r="D33" i="48"/>
  <c r="E33" i="48"/>
  <c r="F33" i="48"/>
  <c r="G33" i="48"/>
  <c r="H33" i="48"/>
  <c r="I33" i="48"/>
  <c r="J33" i="48"/>
  <c r="B34" i="48"/>
  <c r="C34" i="48"/>
  <c r="D34" i="48"/>
  <c r="E34" i="48"/>
  <c r="F34" i="48"/>
  <c r="G34" i="48"/>
  <c r="H34" i="48"/>
  <c r="I34" i="48"/>
  <c r="J34" i="48"/>
  <c r="B35" i="48"/>
  <c r="C35" i="48"/>
  <c r="D35" i="48"/>
  <c r="E35" i="48"/>
  <c r="F35" i="48"/>
  <c r="G35" i="48"/>
  <c r="H35" i="48"/>
  <c r="I35" i="48"/>
  <c r="J35" i="48"/>
  <c r="B36" i="48"/>
  <c r="C36" i="48"/>
  <c r="D36" i="48"/>
  <c r="E36" i="48"/>
  <c r="F36" i="48"/>
  <c r="G36" i="48"/>
  <c r="H36" i="48"/>
  <c r="I36" i="48"/>
  <c r="J36" i="48"/>
  <c r="B37" i="48"/>
  <c r="C37" i="48"/>
  <c r="D37" i="48"/>
  <c r="E37" i="48"/>
  <c r="F37" i="48"/>
  <c r="G37" i="48"/>
  <c r="H37" i="48"/>
  <c r="I37" i="48"/>
  <c r="J37" i="48"/>
  <c r="B38" i="48"/>
  <c r="C38" i="48"/>
  <c r="D38" i="48"/>
  <c r="E38" i="48"/>
  <c r="F38" i="48"/>
  <c r="G38" i="48"/>
  <c r="H38" i="48"/>
  <c r="I38" i="48"/>
  <c r="J38" i="48"/>
  <c r="B39" i="48"/>
  <c r="C39" i="48"/>
  <c r="D39" i="48"/>
  <c r="E39" i="48"/>
  <c r="F39" i="48"/>
  <c r="G39" i="48"/>
  <c r="H39" i="48"/>
  <c r="I39" i="48"/>
  <c r="J39" i="48"/>
  <c r="B40" i="48"/>
  <c r="C40" i="48"/>
  <c r="D40" i="48"/>
  <c r="E40" i="48"/>
  <c r="F40" i="48"/>
  <c r="G40" i="48"/>
  <c r="H40" i="48"/>
  <c r="I40" i="48"/>
  <c r="J40" i="48"/>
  <c r="B41" i="48"/>
  <c r="C41" i="48"/>
  <c r="D41" i="48"/>
  <c r="E41" i="48"/>
  <c r="F41" i="48"/>
  <c r="G41" i="48"/>
  <c r="H41" i="48"/>
  <c r="I41" i="48"/>
  <c r="J41" i="48"/>
  <c r="B42" i="48"/>
  <c r="C42" i="48"/>
  <c r="D42" i="48"/>
  <c r="E42" i="48"/>
  <c r="F42" i="48"/>
  <c r="G42" i="48"/>
  <c r="H42" i="48"/>
  <c r="I42" i="48"/>
  <c r="J42" i="48"/>
  <c r="B43" i="48"/>
  <c r="C43" i="48"/>
  <c r="D43" i="48"/>
  <c r="E43" i="48"/>
  <c r="F43" i="48"/>
  <c r="G43" i="48"/>
  <c r="H43" i="48"/>
  <c r="I43" i="48"/>
  <c r="J43" i="48"/>
  <c r="B44" i="48"/>
  <c r="C44" i="48"/>
  <c r="D44" i="48"/>
  <c r="E44" i="48"/>
  <c r="F44" i="48"/>
  <c r="G44" i="48"/>
  <c r="H44" i="48"/>
  <c r="I44" i="48"/>
  <c r="J44" i="48"/>
  <c r="B45" i="48"/>
  <c r="C45" i="48"/>
  <c r="D45" i="48"/>
  <c r="E45" i="48"/>
  <c r="F45" i="48"/>
  <c r="G45" i="48"/>
  <c r="H45" i="48"/>
  <c r="I45" i="48"/>
  <c r="J45" i="48"/>
  <c r="B46" i="48"/>
  <c r="C46" i="48"/>
  <c r="D46" i="48"/>
  <c r="E46" i="48"/>
  <c r="F46" i="48"/>
  <c r="G46" i="48"/>
  <c r="H46" i="48"/>
  <c r="I46" i="48"/>
  <c r="J46" i="48"/>
  <c r="B47" i="48"/>
  <c r="C47" i="48"/>
  <c r="D47" i="48"/>
  <c r="E47" i="48"/>
  <c r="F47" i="48"/>
  <c r="G47" i="48"/>
  <c r="H47" i="48"/>
  <c r="I47" i="48"/>
  <c r="J47" i="48"/>
  <c r="B48" i="48"/>
  <c r="C48" i="48"/>
  <c r="D48" i="48"/>
  <c r="E48" i="48"/>
  <c r="F48" i="48"/>
  <c r="G48" i="48"/>
  <c r="H48" i="48"/>
  <c r="I48" i="48"/>
  <c r="J48" i="48"/>
  <c r="B49" i="48"/>
  <c r="C49" i="48"/>
  <c r="D49" i="48"/>
  <c r="E49" i="48"/>
  <c r="F49" i="48"/>
  <c r="G49" i="48"/>
  <c r="H49" i="48"/>
  <c r="I49" i="48"/>
  <c r="J49" i="48"/>
  <c r="B50" i="48"/>
  <c r="C50" i="48"/>
  <c r="D50" i="48"/>
  <c r="E50" i="48"/>
  <c r="F50" i="48"/>
  <c r="G50" i="48"/>
  <c r="H50" i="48"/>
  <c r="I50" i="48"/>
  <c r="J50" i="48"/>
  <c r="B51" i="48"/>
  <c r="C51" i="48"/>
  <c r="D51" i="48"/>
  <c r="E51" i="48"/>
  <c r="F51" i="48"/>
  <c r="G51" i="48"/>
  <c r="H51" i="48"/>
  <c r="I51" i="48"/>
  <c r="J51" i="48"/>
  <c r="B52" i="48"/>
  <c r="C52" i="48"/>
  <c r="D52" i="48"/>
  <c r="E52" i="48"/>
  <c r="F52" i="48"/>
  <c r="G52" i="48"/>
  <c r="H52" i="48"/>
  <c r="I52" i="48"/>
  <c r="J52" i="48"/>
  <c r="B53" i="48"/>
  <c r="C53" i="48"/>
  <c r="D53" i="48"/>
  <c r="E53" i="48"/>
  <c r="F53" i="48"/>
  <c r="G53" i="48"/>
  <c r="H53" i="48"/>
  <c r="I53" i="48"/>
  <c r="J53" i="48"/>
  <c r="B54" i="48"/>
  <c r="C54" i="48"/>
  <c r="D54" i="48"/>
  <c r="E54" i="48"/>
  <c r="F54" i="48"/>
  <c r="G54" i="48"/>
  <c r="H54" i="48"/>
  <c r="I54" i="48"/>
  <c r="J54" i="48"/>
  <c r="B55" i="48"/>
  <c r="C55" i="48"/>
  <c r="D55" i="48"/>
  <c r="E55" i="48"/>
  <c r="F55" i="48"/>
  <c r="G55" i="48"/>
  <c r="H55" i="48"/>
  <c r="I55" i="48"/>
  <c r="J55" i="48"/>
  <c r="B56" i="48"/>
  <c r="C56" i="48"/>
  <c r="D56" i="48"/>
  <c r="E56" i="48"/>
  <c r="F56" i="48"/>
  <c r="G56" i="48"/>
  <c r="H56" i="48"/>
  <c r="I56" i="48"/>
  <c r="J56" i="48"/>
  <c r="B57" i="48"/>
  <c r="C57" i="48"/>
  <c r="D57" i="48"/>
  <c r="E57" i="48"/>
  <c r="F57" i="48"/>
  <c r="G57" i="48"/>
  <c r="H57" i="48"/>
  <c r="I57" i="48"/>
  <c r="J57" i="48"/>
  <c r="J4" i="48"/>
  <c r="I4" i="48"/>
  <c r="H4" i="48"/>
  <c r="G4" i="48"/>
  <c r="F4" i="48"/>
  <c r="E4" i="48"/>
  <c r="D4" i="48"/>
  <c r="C4" i="48"/>
  <c r="B4" i="48"/>
  <c r="B5" i="46" l="1"/>
  <c r="C5" i="46"/>
  <c r="D5" i="46"/>
  <c r="E5" i="46"/>
  <c r="F5" i="46"/>
  <c r="G5" i="46"/>
  <c r="H5" i="46"/>
  <c r="I5" i="46"/>
  <c r="J5" i="46"/>
  <c r="B6" i="46"/>
  <c r="C6" i="46"/>
  <c r="D6" i="46"/>
  <c r="E6" i="46"/>
  <c r="F6" i="46"/>
  <c r="G6" i="46"/>
  <c r="H6" i="46"/>
  <c r="I6" i="46"/>
  <c r="J6" i="46"/>
  <c r="B7" i="46"/>
  <c r="C7" i="46"/>
  <c r="D7" i="46"/>
  <c r="E7" i="46"/>
  <c r="F7" i="46"/>
  <c r="G7" i="46"/>
  <c r="H7" i="46"/>
  <c r="I7" i="46"/>
  <c r="J7" i="46"/>
  <c r="B8" i="46"/>
  <c r="C8" i="46"/>
  <c r="D8" i="46"/>
  <c r="E8" i="46"/>
  <c r="F8" i="46"/>
  <c r="G8" i="46"/>
  <c r="H8" i="46"/>
  <c r="I8" i="46"/>
  <c r="J8" i="46"/>
  <c r="B9" i="46"/>
  <c r="C9" i="46"/>
  <c r="D9" i="46"/>
  <c r="E9" i="46"/>
  <c r="F9" i="46"/>
  <c r="G9" i="46"/>
  <c r="H9" i="46"/>
  <c r="I9" i="46"/>
  <c r="J9" i="46"/>
  <c r="B10" i="46"/>
  <c r="C10" i="46"/>
  <c r="D10" i="46"/>
  <c r="E10" i="46"/>
  <c r="F10" i="46"/>
  <c r="G10" i="46"/>
  <c r="H10" i="46"/>
  <c r="I10" i="46"/>
  <c r="J10" i="46"/>
  <c r="B11" i="46"/>
  <c r="C11" i="46"/>
  <c r="D11" i="46"/>
  <c r="E11" i="46"/>
  <c r="F11" i="46"/>
  <c r="G11" i="46"/>
  <c r="H11" i="46"/>
  <c r="I11" i="46"/>
  <c r="J11" i="46"/>
  <c r="B12" i="46"/>
  <c r="C12" i="46"/>
  <c r="D12" i="46"/>
  <c r="E12" i="46"/>
  <c r="F12" i="46"/>
  <c r="G12" i="46"/>
  <c r="H12" i="46"/>
  <c r="I12" i="46"/>
  <c r="J12" i="46"/>
  <c r="B13" i="46"/>
  <c r="C13" i="46"/>
  <c r="D13" i="46"/>
  <c r="E13" i="46"/>
  <c r="F13" i="46"/>
  <c r="G13" i="46"/>
  <c r="H13" i="46"/>
  <c r="I13" i="46"/>
  <c r="J13" i="46"/>
  <c r="B14" i="46"/>
  <c r="C14" i="46"/>
  <c r="D14" i="46"/>
  <c r="E14" i="46"/>
  <c r="F14" i="46"/>
  <c r="G14" i="46"/>
  <c r="H14" i="46"/>
  <c r="I14" i="46"/>
  <c r="J14" i="46"/>
  <c r="B15" i="46"/>
  <c r="C15" i="46"/>
  <c r="D15" i="46"/>
  <c r="E15" i="46"/>
  <c r="F15" i="46"/>
  <c r="G15" i="46"/>
  <c r="H15" i="46"/>
  <c r="I15" i="46"/>
  <c r="J15" i="46"/>
  <c r="B16" i="46"/>
  <c r="C16" i="46"/>
  <c r="D16" i="46"/>
  <c r="E16" i="46"/>
  <c r="F16" i="46"/>
  <c r="G16" i="46"/>
  <c r="H16" i="46"/>
  <c r="I16" i="46"/>
  <c r="J16" i="46"/>
  <c r="B17" i="46"/>
  <c r="C17" i="46"/>
  <c r="D17" i="46"/>
  <c r="E17" i="46"/>
  <c r="F17" i="46"/>
  <c r="G17" i="46"/>
  <c r="H17" i="46"/>
  <c r="I17" i="46"/>
  <c r="J17" i="46"/>
  <c r="B18" i="46"/>
  <c r="C18" i="46"/>
  <c r="D18" i="46"/>
  <c r="E18" i="46"/>
  <c r="F18" i="46"/>
  <c r="G18" i="46"/>
  <c r="H18" i="46"/>
  <c r="I18" i="46"/>
  <c r="J18" i="46"/>
  <c r="B19" i="46"/>
  <c r="C19" i="46"/>
  <c r="D19" i="46"/>
  <c r="E19" i="46"/>
  <c r="F19" i="46"/>
  <c r="G19" i="46"/>
  <c r="H19" i="46"/>
  <c r="I19" i="46"/>
  <c r="J19" i="46"/>
  <c r="B20" i="46"/>
  <c r="C20" i="46"/>
  <c r="D20" i="46"/>
  <c r="E20" i="46"/>
  <c r="F20" i="46"/>
  <c r="G20" i="46"/>
  <c r="H20" i="46"/>
  <c r="I20" i="46"/>
  <c r="J20" i="46"/>
  <c r="B21" i="46"/>
  <c r="C21" i="46"/>
  <c r="D21" i="46"/>
  <c r="E21" i="46"/>
  <c r="F21" i="46"/>
  <c r="G21" i="46"/>
  <c r="H21" i="46"/>
  <c r="I21" i="46"/>
  <c r="J21" i="46"/>
  <c r="B22" i="46"/>
  <c r="C22" i="46"/>
  <c r="D22" i="46"/>
  <c r="E22" i="46"/>
  <c r="F22" i="46"/>
  <c r="G22" i="46"/>
  <c r="H22" i="46"/>
  <c r="I22" i="46"/>
  <c r="J22" i="46"/>
  <c r="B23" i="46"/>
  <c r="C23" i="46"/>
  <c r="D23" i="46"/>
  <c r="E23" i="46"/>
  <c r="F23" i="46"/>
  <c r="G23" i="46"/>
  <c r="H23" i="46"/>
  <c r="I23" i="46"/>
  <c r="J23" i="46"/>
  <c r="B24" i="46"/>
  <c r="C24" i="46"/>
  <c r="D24" i="46"/>
  <c r="E24" i="46"/>
  <c r="F24" i="46"/>
  <c r="G24" i="46"/>
  <c r="H24" i="46"/>
  <c r="I24" i="46"/>
  <c r="J24" i="46"/>
  <c r="B25" i="46"/>
  <c r="C25" i="46"/>
  <c r="D25" i="46"/>
  <c r="E25" i="46"/>
  <c r="F25" i="46"/>
  <c r="G25" i="46"/>
  <c r="H25" i="46"/>
  <c r="I25" i="46"/>
  <c r="J25" i="46"/>
  <c r="B26" i="46"/>
  <c r="C26" i="46"/>
  <c r="D26" i="46"/>
  <c r="E26" i="46"/>
  <c r="F26" i="46"/>
  <c r="G26" i="46"/>
  <c r="H26" i="46"/>
  <c r="I26" i="46"/>
  <c r="J26" i="46"/>
  <c r="B27" i="46"/>
  <c r="C27" i="46"/>
  <c r="D27" i="46"/>
  <c r="E27" i="46"/>
  <c r="F27" i="46"/>
  <c r="G27" i="46"/>
  <c r="H27" i="46"/>
  <c r="I27" i="46"/>
  <c r="J27" i="46"/>
  <c r="B28" i="46"/>
  <c r="C28" i="46"/>
  <c r="D28" i="46"/>
  <c r="E28" i="46"/>
  <c r="F28" i="46"/>
  <c r="G28" i="46"/>
  <c r="H28" i="46"/>
  <c r="I28" i="46"/>
  <c r="J28" i="46"/>
  <c r="B29" i="46"/>
  <c r="C29" i="46"/>
  <c r="D29" i="46"/>
  <c r="E29" i="46"/>
  <c r="F29" i="46"/>
  <c r="G29" i="46"/>
  <c r="H29" i="46"/>
  <c r="I29" i="46"/>
  <c r="J29" i="46"/>
  <c r="B30" i="46"/>
  <c r="C30" i="46"/>
  <c r="D30" i="46"/>
  <c r="E30" i="46"/>
  <c r="F30" i="46"/>
  <c r="G30" i="46"/>
  <c r="H30" i="46"/>
  <c r="I30" i="46"/>
  <c r="J30" i="46"/>
  <c r="B31" i="46"/>
  <c r="C31" i="46"/>
  <c r="D31" i="46"/>
  <c r="E31" i="46"/>
  <c r="F31" i="46"/>
  <c r="G31" i="46"/>
  <c r="H31" i="46"/>
  <c r="I31" i="46"/>
  <c r="J31" i="46"/>
  <c r="B32" i="46"/>
  <c r="C32" i="46"/>
  <c r="D32" i="46"/>
  <c r="E32" i="46"/>
  <c r="F32" i="46"/>
  <c r="G32" i="46"/>
  <c r="H32" i="46"/>
  <c r="I32" i="46"/>
  <c r="J32" i="46"/>
  <c r="B33" i="46"/>
  <c r="C33" i="46"/>
  <c r="D33" i="46"/>
  <c r="E33" i="46"/>
  <c r="F33" i="46"/>
  <c r="G33" i="46"/>
  <c r="H33" i="46"/>
  <c r="I33" i="46"/>
  <c r="J33" i="46"/>
  <c r="B34" i="46"/>
  <c r="C34" i="46"/>
  <c r="D34" i="46"/>
  <c r="E34" i="46"/>
  <c r="F34" i="46"/>
  <c r="G34" i="46"/>
  <c r="H34" i="46"/>
  <c r="I34" i="46"/>
  <c r="J34" i="46"/>
  <c r="B35" i="46"/>
  <c r="C35" i="46"/>
  <c r="D35" i="46"/>
  <c r="E35" i="46"/>
  <c r="F35" i="46"/>
  <c r="G35" i="46"/>
  <c r="H35" i="46"/>
  <c r="I35" i="46"/>
  <c r="J35" i="46"/>
  <c r="B36" i="46"/>
  <c r="C36" i="46"/>
  <c r="D36" i="46"/>
  <c r="E36" i="46"/>
  <c r="F36" i="46"/>
  <c r="G36" i="46"/>
  <c r="H36" i="46"/>
  <c r="I36" i="46"/>
  <c r="J36" i="46"/>
  <c r="B37" i="46"/>
  <c r="C37" i="46"/>
  <c r="D37" i="46"/>
  <c r="E37" i="46"/>
  <c r="F37" i="46"/>
  <c r="G37" i="46"/>
  <c r="H37" i="46"/>
  <c r="I37" i="46"/>
  <c r="J37" i="46"/>
  <c r="B38" i="46"/>
  <c r="C38" i="46"/>
  <c r="D38" i="46"/>
  <c r="E38" i="46"/>
  <c r="F38" i="46"/>
  <c r="G38" i="46"/>
  <c r="H38" i="46"/>
  <c r="I38" i="46"/>
  <c r="J38" i="46"/>
  <c r="B39" i="46"/>
  <c r="C39" i="46"/>
  <c r="D39" i="46"/>
  <c r="E39" i="46"/>
  <c r="F39" i="46"/>
  <c r="G39" i="46"/>
  <c r="H39" i="46"/>
  <c r="I39" i="46"/>
  <c r="J39" i="46"/>
  <c r="B40" i="46"/>
  <c r="C40" i="46"/>
  <c r="D40" i="46"/>
  <c r="E40" i="46"/>
  <c r="F40" i="46"/>
  <c r="G40" i="46"/>
  <c r="H40" i="46"/>
  <c r="I40" i="46"/>
  <c r="J40" i="46"/>
  <c r="B41" i="46"/>
  <c r="C41" i="46"/>
  <c r="D41" i="46"/>
  <c r="E41" i="46"/>
  <c r="F41" i="46"/>
  <c r="G41" i="46"/>
  <c r="H41" i="46"/>
  <c r="I41" i="46"/>
  <c r="J41" i="46"/>
  <c r="B42" i="46"/>
  <c r="C42" i="46"/>
  <c r="D42" i="46"/>
  <c r="E42" i="46"/>
  <c r="F42" i="46"/>
  <c r="G42" i="46"/>
  <c r="H42" i="46"/>
  <c r="I42" i="46"/>
  <c r="J42" i="46"/>
  <c r="B43" i="46"/>
  <c r="C43" i="46"/>
  <c r="D43" i="46"/>
  <c r="E43" i="46"/>
  <c r="F43" i="46"/>
  <c r="G43" i="46"/>
  <c r="H43" i="46"/>
  <c r="I43" i="46"/>
  <c r="J43" i="46"/>
  <c r="B44" i="46"/>
  <c r="C44" i="46"/>
  <c r="D44" i="46"/>
  <c r="E44" i="46"/>
  <c r="F44" i="46"/>
  <c r="G44" i="46"/>
  <c r="H44" i="46"/>
  <c r="I44" i="46"/>
  <c r="J44" i="46"/>
  <c r="B45" i="46"/>
  <c r="C45" i="46"/>
  <c r="D45" i="46"/>
  <c r="E45" i="46"/>
  <c r="F45" i="46"/>
  <c r="G45" i="46"/>
  <c r="H45" i="46"/>
  <c r="I45" i="46"/>
  <c r="J45" i="46"/>
  <c r="B46" i="46"/>
  <c r="C46" i="46"/>
  <c r="D46" i="46"/>
  <c r="E46" i="46"/>
  <c r="F46" i="46"/>
  <c r="G46" i="46"/>
  <c r="H46" i="46"/>
  <c r="I46" i="46"/>
  <c r="J46" i="46"/>
  <c r="B47" i="46"/>
  <c r="C47" i="46"/>
  <c r="D47" i="46"/>
  <c r="E47" i="46"/>
  <c r="F47" i="46"/>
  <c r="G47" i="46"/>
  <c r="H47" i="46"/>
  <c r="I47" i="46"/>
  <c r="J47" i="46"/>
  <c r="B48" i="46"/>
  <c r="C48" i="46"/>
  <c r="D48" i="46"/>
  <c r="E48" i="46"/>
  <c r="F48" i="46"/>
  <c r="G48" i="46"/>
  <c r="H48" i="46"/>
  <c r="I48" i="46"/>
  <c r="J48" i="46"/>
  <c r="B49" i="46"/>
  <c r="C49" i="46"/>
  <c r="D49" i="46"/>
  <c r="E49" i="46"/>
  <c r="F49" i="46"/>
  <c r="G49" i="46"/>
  <c r="H49" i="46"/>
  <c r="I49" i="46"/>
  <c r="J49" i="46"/>
  <c r="B50" i="46"/>
  <c r="C50" i="46"/>
  <c r="D50" i="46"/>
  <c r="E50" i="46"/>
  <c r="F50" i="46"/>
  <c r="G50" i="46"/>
  <c r="H50" i="46"/>
  <c r="I50" i="46"/>
  <c r="J50" i="46"/>
  <c r="B51" i="46"/>
  <c r="C51" i="46"/>
  <c r="D51" i="46"/>
  <c r="E51" i="46"/>
  <c r="F51" i="46"/>
  <c r="G51" i="46"/>
  <c r="H51" i="46"/>
  <c r="I51" i="46"/>
  <c r="J51" i="46"/>
  <c r="B52" i="46"/>
  <c r="C52" i="46"/>
  <c r="D52" i="46"/>
  <c r="E52" i="46"/>
  <c r="F52" i="46"/>
  <c r="G52" i="46"/>
  <c r="H52" i="46"/>
  <c r="I52" i="46"/>
  <c r="J52" i="46"/>
  <c r="B53" i="46"/>
  <c r="C53" i="46"/>
  <c r="D53" i="46"/>
  <c r="E53" i="46"/>
  <c r="F53" i="46"/>
  <c r="G53" i="46"/>
  <c r="H53" i="46"/>
  <c r="I53" i="46"/>
  <c r="J53" i="46"/>
  <c r="B54" i="46"/>
  <c r="C54" i="46"/>
  <c r="D54" i="46"/>
  <c r="E54" i="46"/>
  <c r="F54" i="46"/>
  <c r="G54" i="46"/>
  <c r="H54" i="46"/>
  <c r="I54" i="46"/>
  <c r="J54" i="46"/>
  <c r="B55" i="46"/>
  <c r="C55" i="46"/>
  <c r="D55" i="46"/>
  <c r="E55" i="46"/>
  <c r="F55" i="46"/>
  <c r="G55" i="46"/>
  <c r="H55" i="46"/>
  <c r="I55" i="46"/>
  <c r="J55" i="46"/>
  <c r="B56" i="46"/>
  <c r="C56" i="46"/>
  <c r="D56" i="46"/>
  <c r="E56" i="46"/>
  <c r="F56" i="46"/>
  <c r="G56" i="46"/>
  <c r="H56" i="46"/>
  <c r="I56" i="46"/>
  <c r="J56" i="46"/>
  <c r="B57" i="46"/>
  <c r="C57" i="46"/>
  <c r="D57" i="46"/>
  <c r="E57" i="46"/>
  <c r="F57" i="46"/>
  <c r="G57" i="46"/>
  <c r="H57" i="46"/>
  <c r="I57" i="46"/>
  <c r="J57" i="46"/>
  <c r="J4" i="46"/>
  <c r="I4" i="46"/>
  <c r="H4" i="46"/>
  <c r="G4" i="46"/>
  <c r="F4" i="46"/>
  <c r="E4" i="46"/>
  <c r="D4" i="46"/>
  <c r="C4" i="46"/>
  <c r="B4" i="46"/>
  <c r="B5" i="45" l="1"/>
  <c r="C5" i="45"/>
  <c r="D5" i="45"/>
  <c r="E5" i="45"/>
  <c r="F5" i="45"/>
  <c r="G5" i="45"/>
  <c r="H5" i="45"/>
  <c r="I5" i="45"/>
  <c r="J5" i="45"/>
  <c r="K5" i="45"/>
  <c r="L5" i="45"/>
  <c r="M5" i="45"/>
  <c r="N5" i="45"/>
  <c r="O5" i="45"/>
  <c r="P5" i="45"/>
  <c r="Q5" i="45"/>
  <c r="R5" i="45"/>
  <c r="S5" i="45"/>
  <c r="T5" i="45"/>
  <c r="U5" i="45"/>
  <c r="B6" i="45"/>
  <c r="C6" i="45"/>
  <c r="D6" i="45"/>
  <c r="E6" i="45"/>
  <c r="F6" i="45"/>
  <c r="G6" i="45"/>
  <c r="H6" i="45"/>
  <c r="I6" i="45"/>
  <c r="J6" i="45"/>
  <c r="K6" i="45"/>
  <c r="L6" i="45"/>
  <c r="M6" i="45"/>
  <c r="N6" i="45"/>
  <c r="O6" i="45"/>
  <c r="P6" i="45"/>
  <c r="Q6" i="45"/>
  <c r="R6" i="45"/>
  <c r="S6" i="45"/>
  <c r="T6" i="45"/>
  <c r="U6" i="45"/>
  <c r="B7" i="45"/>
  <c r="C7" i="45"/>
  <c r="D7" i="45"/>
  <c r="E7" i="45"/>
  <c r="F7" i="45"/>
  <c r="G7" i="45"/>
  <c r="H7" i="45"/>
  <c r="I7" i="45"/>
  <c r="J7" i="45"/>
  <c r="K7" i="45"/>
  <c r="L7" i="45"/>
  <c r="M7" i="45"/>
  <c r="N7" i="45"/>
  <c r="O7" i="45"/>
  <c r="P7" i="45"/>
  <c r="Q7" i="45"/>
  <c r="R7" i="45"/>
  <c r="S7" i="45"/>
  <c r="T7" i="45"/>
  <c r="U7" i="45"/>
  <c r="B8" i="45"/>
  <c r="C8" i="45"/>
  <c r="D8" i="45"/>
  <c r="E8" i="45"/>
  <c r="F8" i="45"/>
  <c r="G8" i="45"/>
  <c r="H8" i="45"/>
  <c r="I8" i="45"/>
  <c r="J8" i="45"/>
  <c r="K8" i="45"/>
  <c r="L8" i="45"/>
  <c r="M8" i="45"/>
  <c r="N8" i="45"/>
  <c r="O8" i="45"/>
  <c r="P8" i="45"/>
  <c r="Q8" i="45"/>
  <c r="R8" i="45"/>
  <c r="S8" i="45"/>
  <c r="T8" i="45"/>
  <c r="U8" i="45"/>
  <c r="B9" i="45"/>
  <c r="C9" i="45"/>
  <c r="D9" i="45"/>
  <c r="E9" i="45"/>
  <c r="F9" i="45"/>
  <c r="G9" i="45"/>
  <c r="H9" i="45"/>
  <c r="I9" i="45"/>
  <c r="J9" i="45"/>
  <c r="K9" i="45"/>
  <c r="L9" i="45"/>
  <c r="M9" i="45"/>
  <c r="N9" i="45"/>
  <c r="O9" i="45"/>
  <c r="P9" i="45"/>
  <c r="Q9" i="45"/>
  <c r="R9" i="45"/>
  <c r="S9" i="45"/>
  <c r="T9" i="45"/>
  <c r="U9" i="45"/>
  <c r="B10" i="45"/>
  <c r="C10" i="45"/>
  <c r="D10" i="45"/>
  <c r="E10" i="45"/>
  <c r="F10" i="45"/>
  <c r="G10" i="45"/>
  <c r="H10" i="45"/>
  <c r="I10" i="45"/>
  <c r="J10" i="45"/>
  <c r="K10" i="45"/>
  <c r="L10" i="45"/>
  <c r="M10" i="45"/>
  <c r="N10" i="45"/>
  <c r="O10" i="45"/>
  <c r="P10" i="45"/>
  <c r="Q10" i="45"/>
  <c r="R10" i="45"/>
  <c r="S10" i="45"/>
  <c r="T10" i="45"/>
  <c r="U10" i="45"/>
  <c r="B11" i="45"/>
  <c r="C11" i="45"/>
  <c r="D11" i="45"/>
  <c r="E11" i="45"/>
  <c r="F11" i="45"/>
  <c r="G11" i="45"/>
  <c r="H11" i="45"/>
  <c r="I11" i="45"/>
  <c r="J11" i="45"/>
  <c r="K11" i="45"/>
  <c r="L11" i="45"/>
  <c r="M11" i="45"/>
  <c r="N11" i="45"/>
  <c r="O11" i="45"/>
  <c r="P11" i="45"/>
  <c r="Q11" i="45"/>
  <c r="R11" i="45"/>
  <c r="S11" i="45"/>
  <c r="T11" i="45"/>
  <c r="U11" i="45"/>
  <c r="B12" i="45"/>
  <c r="C12" i="45"/>
  <c r="D12" i="45"/>
  <c r="E12" i="45"/>
  <c r="F12" i="45"/>
  <c r="G12" i="45"/>
  <c r="H12" i="45"/>
  <c r="I12" i="45"/>
  <c r="J12" i="45"/>
  <c r="K12" i="45"/>
  <c r="L12" i="45"/>
  <c r="M12" i="45"/>
  <c r="N12" i="45"/>
  <c r="O12" i="45"/>
  <c r="P12" i="45"/>
  <c r="Q12" i="45"/>
  <c r="R12" i="45"/>
  <c r="S12" i="45"/>
  <c r="T12" i="45"/>
  <c r="U12" i="45"/>
  <c r="B13" i="45"/>
  <c r="C13" i="45"/>
  <c r="D13" i="45"/>
  <c r="E13" i="45"/>
  <c r="F13" i="45"/>
  <c r="G13" i="45"/>
  <c r="H13" i="45"/>
  <c r="I13" i="45"/>
  <c r="J13" i="45"/>
  <c r="K13" i="45"/>
  <c r="L13" i="45"/>
  <c r="M13" i="45"/>
  <c r="N13" i="45"/>
  <c r="O13" i="45"/>
  <c r="P13" i="45"/>
  <c r="Q13" i="45"/>
  <c r="R13" i="45"/>
  <c r="S13" i="45"/>
  <c r="T13" i="45"/>
  <c r="U13" i="45"/>
  <c r="B14" i="45"/>
  <c r="C14" i="45"/>
  <c r="D14" i="45"/>
  <c r="E14" i="45"/>
  <c r="F14" i="45"/>
  <c r="G14" i="45"/>
  <c r="H14" i="45"/>
  <c r="I14" i="45"/>
  <c r="J14" i="45"/>
  <c r="K14" i="45"/>
  <c r="L14" i="45"/>
  <c r="M14" i="45"/>
  <c r="N14" i="45"/>
  <c r="O14" i="45"/>
  <c r="P14" i="45"/>
  <c r="Q14" i="45"/>
  <c r="R14" i="45"/>
  <c r="S14" i="45"/>
  <c r="T14" i="45"/>
  <c r="U14" i="45"/>
  <c r="B15" i="45"/>
  <c r="C15" i="45"/>
  <c r="D15" i="45"/>
  <c r="E15" i="45"/>
  <c r="F15" i="45"/>
  <c r="G15" i="45"/>
  <c r="H15" i="45"/>
  <c r="I15" i="45"/>
  <c r="J15" i="45"/>
  <c r="K15" i="45"/>
  <c r="L15" i="45"/>
  <c r="M15" i="45"/>
  <c r="N15" i="45"/>
  <c r="O15" i="45"/>
  <c r="P15" i="45"/>
  <c r="Q15" i="45"/>
  <c r="R15" i="45"/>
  <c r="S15" i="45"/>
  <c r="T15" i="45"/>
  <c r="U15" i="45"/>
  <c r="B16" i="45"/>
  <c r="C16" i="45"/>
  <c r="D16" i="45"/>
  <c r="E16" i="45"/>
  <c r="F16" i="45"/>
  <c r="G16" i="45"/>
  <c r="H16" i="45"/>
  <c r="I16" i="45"/>
  <c r="J16" i="45"/>
  <c r="K16" i="45"/>
  <c r="L16" i="45"/>
  <c r="M16" i="45"/>
  <c r="N16" i="45"/>
  <c r="O16" i="45"/>
  <c r="P16" i="45"/>
  <c r="Q16" i="45"/>
  <c r="R16" i="45"/>
  <c r="S16" i="45"/>
  <c r="T16" i="45"/>
  <c r="U16" i="45"/>
  <c r="B17" i="45"/>
  <c r="C17" i="45"/>
  <c r="D17" i="45"/>
  <c r="E17" i="45"/>
  <c r="F17" i="45"/>
  <c r="G17" i="45"/>
  <c r="H17" i="45"/>
  <c r="I17" i="45"/>
  <c r="J17" i="45"/>
  <c r="K17" i="45"/>
  <c r="L17" i="45"/>
  <c r="M17" i="45"/>
  <c r="N17" i="45"/>
  <c r="O17" i="45"/>
  <c r="P17" i="45"/>
  <c r="Q17" i="45"/>
  <c r="R17" i="45"/>
  <c r="S17" i="45"/>
  <c r="T17" i="45"/>
  <c r="U17" i="45"/>
  <c r="B18" i="45"/>
  <c r="C18" i="45"/>
  <c r="D18" i="45"/>
  <c r="E18" i="45"/>
  <c r="F18" i="45"/>
  <c r="G18" i="45"/>
  <c r="H18" i="45"/>
  <c r="I18" i="45"/>
  <c r="J18" i="45"/>
  <c r="K18" i="45"/>
  <c r="L18" i="45"/>
  <c r="M18" i="45"/>
  <c r="N18" i="45"/>
  <c r="O18" i="45"/>
  <c r="P18" i="45"/>
  <c r="Q18" i="45"/>
  <c r="R18" i="45"/>
  <c r="S18" i="45"/>
  <c r="T18" i="45"/>
  <c r="U18" i="45"/>
  <c r="B19" i="45"/>
  <c r="C19" i="45"/>
  <c r="D19" i="45"/>
  <c r="E19" i="45"/>
  <c r="F19" i="45"/>
  <c r="G19" i="45"/>
  <c r="H19" i="45"/>
  <c r="I19" i="45"/>
  <c r="J19" i="45"/>
  <c r="K19" i="45"/>
  <c r="L19" i="45"/>
  <c r="M19" i="45"/>
  <c r="N19" i="45"/>
  <c r="O19" i="45"/>
  <c r="P19" i="45"/>
  <c r="Q19" i="45"/>
  <c r="R19" i="45"/>
  <c r="S19" i="45"/>
  <c r="T19" i="45"/>
  <c r="U19" i="45"/>
  <c r="B20" i="45"/>
  <c r="C20" i="45"/>
  <c r="D20" i="45"/>
  <c r="E20" i="45"/>
  <c r="F20" i="45"/>
  <c r="G20" i="45"/>
  <c r="H20" i="45"/>
  <c r="I20" i="45"/>
  <c r="J20" i="45"/>
  <c r="K20" i="45"/>
  <c r="L20" i="45"/>
  <c r="M20" i="45"/>
  <c r="N20" i="45"/>
  <c r="O20" i="45"/>
  <c r="P20" i="45"/>
  <c r="Q20" i="45"/>
  <c r="R20" i="45"/>
  <c r="S20" i="45"/>
  <c r="T20" i="45"/>
  <c r="U20" i="45"/>
  <c r="B21" i="45"/>
  <c r="C21" i="45"/>
  <c r="D21" i="45"/>
  <c r="E21" i="45"/>
  <c r="F21" i="45"/>
  <c r="G21" i="45"/>
  <c r="H21" i="45"/>
  <c r="I21" i="45"/>
  <c r="J21" i="45"/>
  <c r="K21" i="45"/>
  <c r="L21" i="45"/>
  <c r="M21" i="45"/>
  <c r="N21" i="45"/>
  <c r="O21" i="45"/>
  <c r="P21" i="45"/>
  <c r="Q21" i="45"/>
  <c r="R21" i="45"/>
  <c r="S21" i="45"/>
  <c r="T21" i="45"/>
  <c r="U21" i="45"/>
  <c r="B22" i="45"/>
  <c r="C22" i="45"/>
  <c r="D22" i="45"/>
  <c r="E22" i="45"/>
  <c r="F22" i="45"/>
  <c r="G22" i="45"/>
  <c r="H22" i="45"/>
  <c r="I22" i="45"/>
  <c r="J22" i="45"/>
  <c r="K22" i="45"/>
  <c r="L22" i="45"/>
  <c r="M22" i="45"/>
  <c r="N22" i="45"/>
  <c r="O22" i="45"/>
  <c r="P22" i="45"/>
  <c r="Q22" i="45"/>
  <c r="R22" i="45"/>
  <c r="S22" i="45"/>
  <c r="T22" i="45"/>
  <c r="U22" i="45"/>
  <c r="B23" i="45"/>
  <c r="C23" i="45"/>
  <c r="D23" i="45"/>
  <c r="E23" i="45"/>
  <c r="F23" i="45"/>
  <c r="G23" i="45"/>
  <c r="H23" i="45"/>
  <c r="I23" i="45"/>
  <c r="J23" i="45"/>
  <c r="K23" i="45"/>
  <c r="L23" i="45"/>
  <c r="M23" i="45"/>
  <c r="N23" i="45"/>
  <c r="O23" i="45"/>
  <c r="P23" i="45"/>
  <c r="Q23" i="45"/>
  <c r="R23" i="45"/>
  <c r="S23" i="45"/>
  <c r="T23" i="45"/>
  <c r="U23" i="45"/>
  <c r="B24" i="45"/>
  <c r="C24" i="45"/>
  <c r="D24" i="45"/>
  <c r="E24" i="45"/>
  <c r="F24" i="45"/>
  <c r="G24" i="45"/>
  <c r="H24" i="45"/>
  <c r="I24" i="45"/>
  <c r="J24" i="45"/>
  <c r="K24" i="45"/>
  <c r="L24" i="45"/>
  <c r="M24" i="45"/>
  <c r="N24" i="45"/>
  <c r="O24" i="45"/>
  <c r="P24" i="45"/>
  <c r="Q24" i="45"/>
  <c r="R24" i="45"/>
  <c r="S24" i="45"/>
  <c r="T24" i="45"/>
  <c r="U24" i="45"/>
  <c r="B25" i="45"/>
  <c r="C25" i="45"/>
  <c r="D25" i="45"/>
  <c r="E25" i="45"/>
  <c r="F25" i="45"/>
  <c r="G25" i="45"/>
  <c r="H25" i="45"/>
  <c r="I25" i="45"/>
  <c r="J25" i="45"/>
  <c r="K25" i="45"/>
  <c r="L25" i="45"/>
  <c r="M25" i="45"/>
  <c r="N25" i="45"/>
  <c r="O25" i="45"/>
  <c r="P25" i="45"/>
  <c r="Q25" i="45"/>
  <c r="R25" i="45"/>
  <c r="S25" i="45"/>
  <c r="T25" i="45"/>
  <c r="U25" i="45"/>
  <c r="B26" i="45"/>
  <c r="C26" i="45"/>
  <c r="D26" i="45"/>
  <c r="E26" i="45"/>
  <c r="F26" i="45"/>
  <c r="G26" i="45"/>
  <c r="H26" i="45"/>
  <c r="I26" i="45"/>
  <c r="J26" i="45"/>
  <c r="K26" i="45"/>
  <c r="L26" i="45"/>
  <c r="M26" i="45"/>
  <c r="N26" i="45"/>
  <c r="O26" i="45"/>
  <c r="P26" i="45"/>
  <c r="Q26" i="45"/>
  <c r="R26" i="45"/>
  <c r="S26" i="45"/>
  <c r="T26" i="45"/>
  <c r="U26" i="45"/>
  <c r="B27" i="45"/>
  <c r="C27" i="45"/>
  <c r="D27" i="45"/>
  <c r="E27" i="45"/>
  <c r="F27" i="45"/>
  <c r="G27" i="45"/>
  <c r="H27" i="45"/>
  <c r="I27" i="45"/>
  <c r="J27" i="45"/>
  <c r="K27" i="45"/>
  <c r="L27" i="45"/>
  <c r="M27" i="45"/>
  <c r="N27" i="45"/>
  <c r="O27" i="45"/>
  <c r="P27" i="45"/>
  <c r="Q27" i="45"/>
  <c r="R27" i="45"/>
  <c r="S27" i="45"/>
  <c r="T27" i="45"/>
  <c r="U27" i="45"/>
  <c r="B28" i="45"/>
  <c r="C28" i="45"/>
  <c r="D28" i="45"/>
  <c r="E28" i="45"/>
  <c r="F28" i="45"/>
  <c r="G28" i="45"/>
  <c r="H28" i="45"/>
  <c r="I28" i="45"/>
  <c r="J28" i="45"/>
  <c r="K28" i="45"/>
  <c r="L28" i="45"/>
  <c r="M28" i="45"/>
  <c r="N28" i="45"/>
  <c r="O28" i="45"/>
  <c r="P28" i="45"/>
  <c r="Q28" i="45"/>
  <c r="R28" i="45"/>
  <c r="S28" i="45"/>
  <c r="T28" i="45"/>
  <c r="U28" i="45"/>
  <c r="B29" i="45"/>
  <c r="C29" i="45"/>
  <c r="D29" i="45"/>
  <c r="E29" i="45"/>
  <c r="F29" i="45"/>
  <c r="G29" i="45"/>
  <c r="H29" i="45"/>
  <c r="I29" i="45"/>
  <c r="J29" i="45"/>
  <c r="K29" i="45"/>
  <c r="L29" i="45"/>
  <c r="M29" i="45"/>
  <c r="N29" i="45"/>
  <c r="O29" i="45"/>
  <c r="P29" i="45"/>
  <c r="Q29" i="45"/>
  <c r="R29" i="45"/>
  <c r="S29" i="45"/>
  <c r="T29" i="45"/>
  <c r="U29" i="45"/>
  <c r="B30" i="45"/>
  <c r="C30" i="45"/>
  <c r="D30" i="45"/>
  <c r="E30" i="45"/>
  <c r="F30" i="45"/>
  <c r="G30" i="45"/>
  <c r="H30" i="45"/>
  <c r="I30" i="45"/>
  <c r="J30" i="45"/>
  <c r="K30" i="45"/>
  <c r="L30" i="45"/>
  <c r="M30" i="45"/>
  <c r="N30" i="45"/>
  <c r="O30" i="45"/>
  <c r="P30" i="45"/>
  <c r="Q30" i="45"/>
  <c r="R30" i="45"/>
  <c r="S30" i="45"/>
  <c r="T30" i="45"/>
  <c r="U30" i="45"/>
  <c r="B31" i="45"/>
  <c r="C31" i="45"/>
  <c r="D31" i="45"/>
  <c r="E31" i="45"/>
  <c r="F31" i="45"/>
  <c r="G31" i="45"/>
  <c r="H31" i="45"/>
  <c r="I31" i="45"/>
  <c r="J31" i="45"/>
  <c r="K31" i="45"/>
  <c r="L31" i="45"/>
  <c r="M31" i="45"/>
  <c r="N31" i="45"/>
  <c r="O31" i="45"/>
  <c r="P31" i="45"/>
  <c r="Q31" i="45"/>
  <c r="R31" i="45"/>
  <c r="S31" i="45"/>
  <c r="T31" i="45"/>
  <c r="U31" i="45"/>
  <c r="B32" i="45"/>
  <c r="C32" i="45"/>
  <c r="D32" i="45"/>
  <c r="E32" i="45"/>
  <c r="F32" i="45"/>
  <c r="G32" i="45"/>
  <c r="H32" i="45"/>
  <c r="I32" i="45"/>
  <c r="J32" i="45"/>
  <c r="K32" i="45"/>
  <c r="L32" i="45"/>
  <c r="M32" i="45"/>
  <c r="N32" i="45"/>
  <c r="O32" i="45"/>
  <c r="P32" i="45"/>
  <c r="Q32" i="45"/>
  <c r="R32" i="45"/>
  <c r="S32" i="45"/>
  <c r="T32" i="45"/>
  <c r="U32" i="45"/>
  <c r="B33" i="45"/>
  <c r="C33" i="45"/>
  <c r="D33" i="45"/>
  <c r="E33" i="45"/>
  <c r="F33" i="45"/>
  <c r="G33" i="45"/>
  <c r="H33" i="45"/>
  <c r="I33" i="45"/>
  <c r="J33" i="45"/>
  <c r="K33" i="45"/>
  <c r="L33" i="45"/>
  <c r="M33" i="45"/>
  <c r="N33" i="45"/>
  <c r="O33" i="45"/>
  <c r="P33" i="45"/>
  <c r="Q33" i="45"/>
  <c r="R33" i="45"/>
  <c r="S33" i="45"/>
  <c r="T33" i="45"/>
  <c r="U33" i="45"/>
  <c r="B34" i="45"/>
  <c r="C34" i="45"/>
  <c r="D34" i="45"/>
  <c r="E34" i="45"/>
  <c r="F34" i="45"/>
  <c r="G34" i="45"/>
  <c r="H34" i="45"/>
  <c r="I34" i="45"/>
  <c r="J34" i="45"/>
  <c r="K34" i="45"/>
  <c r="L34" i="45"/>
  <c r="M34" i="45"/>
  <c r="N34" i="45"/>
  <c r="O34" i="45"/>
  <c r="P34" i="45"/>
  <c r="Q34" i="45"/>
  <c r="R34" i="45"/>
  <c r="S34" i="45"/>
  <c r="T34" i="45"/>
  <c r="U34" i="45"/>
  <c r="B35" i="45"/>
  <c r="C35" i="45"/>
  <c r="D35" i="45"/>
  <c r="E35" i="45"/>
  <c r="F35" i="45"/>
  <c r="G35" i="45"/>
  <c r="H35" i="45"/>
  <c r="I35" i="45"/>
  <c r="J35" i="45"/>
  <c r="K35" i="45"/>
  <c r="L35" i="45"/>
  <c r="M35" i="45"/>
  <c r="N35" i="45"/>
  <c r="O35" i="45"/>
  <c r="P35" i="45"/>
  <c r="Q35" i="45"/>
  <c r="R35" i="45"/>
  <c r="S35" i="45"/>
  <c r="T35" i="45"/>
  <c r="U35" i="45"/>
  <c r="B36" i="45"/>
  <c r="C36" i="45"/>
  <c r="D36" i="45"/>
  <c r="E36" i="45"/>
  <c r="F36" i="45"/>
  <c r="G36" i="45"/>
  <c r="H36" i="45"/>
  <c r="I36" i="45"/>
  <c r="J36" i="45"/>
  <c r="K36" i="45"/>
  <c r="L36" i="45"/>
  <c r="M36" i="45"/>
  <c r="N36" i="45"/>
  <c r="O36" i="45"/>
  <c r="P36" i="45"/>
  <c r="Q36" i="45"/>
  <c r="R36" i="45"/>
  <c r="S36" i="45"/>
  <c r="T36" i="45"/>
  <c r="U36" i="45"/>
  <c r="B37" i="45"/>
  <c r="C37" i="45"/>
  <c r="D37" i="45"/>
  <c r="E37" i="45"/>
  <c r="F37" i="45"/>
  <c r="G37" i="45"/>
  <c r="H37" i="45"/>
  <c r="I37" i="45"/>
  <c r="J37" i="45"/>
  <c r="K37" i="45"/>
  <c r="L37" i="45"/>
  <c r="M37" i="45"/>
  <c r="N37" i="45"/>
  <c r="O37" i="45"/>
  <c r="P37" i="45"/>
  <c r="Q37" i="45"/>
  <c r="R37" i="45"/>
  <c r="S37" i="45"/>
  <c r="T37" i="45"/>
  <c r="U37" i="45"/>
  <c r="B38" i="45"/>
  <c r="C38" i="45"/>
  <c r="D38" i="45"/>
  <c r="E38" i="45"/>
  <c r="F38" i="45"/>
  <c r="G38" i="45"/>
  <c r="H38" i="45"/>
  <c r="I38" i="45"/>
  <c r="J38" i="45"/>
  <c r="K38" i="45"/>
  <c r="L38" i="45"/>
  <c r="M38" i="45"/>
  <c r="N38" i="45"/>
  <c r="O38" i="45"/>
  <c r="P38" i="45"/>
  <c r="Q38" i="45"/>
  <c r="R38" i="45"/>
  <c r="S38" i="45"/>
  <c r="T38" i="45"/>
  <c r="U38" i="45"/>
  <c r="B39" i="45"/>
  <c r="C39" i="45"/>
  <c r="D39" i="45"/>
  <c r="E39" i="45"/>
  <c r="F39" i="45"/>
  <c r="G39" i="45"/>
  <c r="H39" i="45"/>
  <c r="I39" i="45"/>
  <c r="J39" i="45"/>
  <c r="K39" i="45"/>
  <c r="L39" i="45"/>
  <c r="M39" i="45"/>
  <c r="N39" i="45"/>
  <c r="O39" i="45"/>
  <c r="P39" i="45"/>
  <c r="Q39" i="45"/>
  <c r="R39" i="45"/>
  <c r="S39" i="45"/>
  <c r="T39" i="45"/>
  <c r="U39" i="45"/>
  <c r="B40" i="45"/>
  <c r="C40" i="45"/>
  <c r="D40" i="45"/>
  <c r="E40" i="45"/>
  <c r="F40" i="45"/>
  <c r="G40" i="45"/>
  <c r="H40" i="45"/>
  <c r="I40" i="45"/>
  <c r="J40" i="45"/>
  <c r="K40" i="45"/>
  <c r="L40" i="45"/>
  <c r="M40" i="45"/>
  <c r="N40" i="45"/>
  <c r="O40" i="45"/>
  <c r="P40" i="45"/>
  <c r="Q40" i="45"/>
  <c r="R40" i="45"/>
  <c r="S40" i="45"/>
  <c r="T40" i="45"/>
  <c r="U40" i="45"/>
  <c r="B41" i="45"/>
  <c r="C41" i="45"/>
  <c r="D41" i="45"/>
  <c r="E41" i="45"/>
  <c r="F41" i="45"/>
  <c r="G41" i="45"/>
  <c r="H41" i="45"/>
  <c r="I41" i="45"/>
  <c r="J41" i="45"/>
  <c r="K41" i="45"/>
  <c r="L41" i="45"/>
  <c r="M41" i="45"/>
  <c r="N41" i="45"/>
  <c r="O41" i="45"/>
  <c r="P41" i="45"/>
  <c r="Q41" i="45"/>
  <c r="R41" i="45"/>
  <c r="S41" i="45"/>
  <c r="T41" i="45"/>
  <c r="U41" i="45"/>
  <c r="B42" i="45"/>
  <c r="C42" i="45"/>
  <c r="D42" i="45"/>
  <c r="E42" i="45"/>
  <c r="F42" i="45"/>
  <c r="G42" i="45"/>
  <c r="H42" i="45"/>
  <c r="I42" i="45"/>
  <c r="J42" i="45"/>
  <c r="K42" i="45"/>
  <c r="L42" i="45"/>
  <c r="M42" i="45"/>
  <c r="N42" i="45"/>
  <c r="O42" i="45"/>
  <c r="P42" i="45"/>
  <c r="Q42" i="45"/>
  <c r="R42" i="45"/>
  <c r="S42" i="45"/>
  <c r="T42" i="45"/>
  <c r="U42" i="45"/>
  <c r="B43" i="45"/>
  <c r="C43" i="45"/>
  <c r="D43" i="45"/>
  <c r="E43" i="45"/>
  <c r="F43" i="45"/>
  <c r="G43" i="45"/>
  <c r="H43" i="45"/>
  <c r="I43" i="45"/>
  <c r="J43" i="45"/>
  <c r="K43" i="45"/>
  <c r="L43" i="45"/>
  <c r="M43" i="45"/>
  <c r="N43" i="45"/>
  <c r="O43" i="45"/>
  <c r="P43" i="45"/>
  <c r="Q43" i="45"/>
  <c r="R43" i="45"/>
  <c r="S43" i="45"/>
  <c r="T43" i="45"/>
  <c r="U43" i="45"/>
  <c r="B44" i="45"/>
  <c r="C44" i="45"/>
  <c r="D44" i="45"/>
  <c r="E44" i="45"/>
  <c r="F44" i="45"/>
  <c r="G44" i="45"/>
  <c r="H44" i="45"/>
  <c r="I44" i="45"/>
  <c r="J44" i="45"/>
  <c r="K44" i="45"/>
  <c r="L44" i="45"/>
  <c r="M44" i="45"/>
  <c r="N44" i="45"/>
  <c r="O44" i="45"/>
  <c r="P44" i="45"/>
  <c r="Q44" i="45"/>
  <c r="R44" i="45"/>
  <c r="S44" i="45"/>
  <c r="T44" i="45"/>
  <c r="U44" i="45"/>
  <c r="B45" i="45"/>
  <c r="C45" i="45"/>
  <c r="D45" i="45"/>
  <c r="E45" i="45"/>
  <c r="F45" i="45"/>
  <c r="G45" i="45"/>
  <c r="H45" i="45"/>
  <c r="I45" i="45"/>
  <c r="J45" i="45"/>
  <c r="K45" i="45"/>
  <c r="L45" i="45"/>
  <c r="M45" i="45"/>
  <c r="N45" i="45"/>
  <c r="O45" i="45"/>
  <c r="P45" i="45"/>
  <c r="Q45" i="45"/>
  <c r="R45" i="45"/>
  <c r="S45" i="45"/>
  <c r="T45" i="45"/>
  <c r="U45" i="45"/>
  <c r="B46" i="45"/>
  <c r="C46" i="45"/>
  <c r="D46" i="45"/>
  <c r="E46" i="45"/>
  <c r="F46" i="45"/>
  <c r="G46" i="45"/>
  <c r="H46" i="45"/>
  <c r="I46" i="45"/>
  <c r="J46" i="45"/>
  <c r="K46" i="45"/>
  <c r="L46" i="45"/>
  <c r="M46" i="45"/>
  <c r="N46" i="45"/>
  <c r="O46" i="45"/>
  <c r="P46" i="45"/>
  <c r="Q46" i="45"/>
  <c r="R46" i="45"/>
  <c r="S46" i="45"/>
  <c r="T46" i="45"/>
  <c r="U46" i="45"/>
  <c r="B47" i="45"/>
  <c r="C47" i="45"/>
  <c r="D47" i="45"/>
  <c r="E47" i="45"/>
  <c r="F47" i="45"/>
  <c r="G47" i="45"/>
  <c r="H47" i="45"/>
  <c r="I47" i="45"/>
  <c r="J47" i="45"/>
  <c r="K47" i="45"/>
  <c r="L47" i="45"/>
  <c r="M47" i="45"/>
  <c r="N47" i="45"/>
  <c r="O47" i="45"/>
  <c r="P47" i="45"/>
  <c r="Q47" i="45"/>
  <c r="R47" i="45"/>
  <c r="S47" i="45"/>
  <c r="T47" i="45"/>
  <c r="U47" i="45"/>
  <c r="B48" i="45"/>
  <c r="C48" i="45"/>
  <c r="D48" i="45"/>
  <c r="E48" i="45"/>
  <c r="F48" i="45"/>
  <c r="G48" i="45"/>
  <c r="H48" i="45"/>
  <c r="I48" i="45"/>
  <c r="J48" i="45"/>
  <c r="K48" i="45"/>
  <c r="L48" i="45"/>
  <c r="M48" i="45"/>
  <c r="N48" i="45"/>
  <c r="O48" i="45"/>
  <c r="P48" i="45"/>
  <c r="Q48" i="45"/>
  <c r="R48" i="45"/>
  <c r="S48" i="45"/>
  <c r="T48" i="45"/>
  <c r="U48" i="45"/>
  <c r="B49" i="45"/>
  <c r="C49" i="45"/>
  <c r="D49" i="45"/>
  <c r="E49" i="45"/>
  <c r="F49" i="45"/>
  <c r="G49" i="45"/>
  <c r="H49" i="45"/>
  <c r="I49" i="45"/>
  <c r="J49" i="45"/>
  <c r="K49" i="45"/>
  <c r="L49" i="45"/>
  <c r="M49" i="45"/>
  <c r="N49" i="45"/>
  <c r="O49" i="45"/>
  <c r="P49" i="45"/>
  <c r="Q49" i="45"/>
  <c r="R49" i="45"/>
  <c r="S49" i="45"/>
  <c r="T49" i="45"/>
  <c r="U49" i="45"/>
  <c r="B50" i="45"/>
  <c r="C50" i="45"/>
  <c r="D50" i="45"/>
  <c r="E50" i="45"/>
  <c r="F50" i="45"/>
  <c r="G50" i="45"/>
  <c r="H50" i="45"/>
  <c r="I50" i="45"/>
  <c r="J50" i="45"/>
  <c r="K50" i="45"/>
  <c r="L50" i="45"/>
  <c r="M50" i="45"/>
  <c r="N50" i="45"/>
  <c r="O50" i="45"/>
  <c r="P50" i="45"/>
  <c r="Q50" i="45"/>
  <c r="R50" i="45"/>
  <c r="S50" i="45"/>
  <c r="T50" i="45"/>
  <c r="U50" i="45"/>
  <c r="B51" i="45"/>
  <c r="C51" i="45"/>
  <c r="D51" i="45"/>
  <c r="E51" i="45"/>
  <c r="F51" i="45"/>
  <c r="G51" i="45"/>
  <c r="H51" i="45"/>
  <c r="I51" i="45"/>
  <c r="J51" i="45"/>
  <c r="K51" i="45"/>
  <c r="L51" i="45"/>
  <c r="M51" i="45"/>
  <c r="N51" i="45"/>
  <c r="O51" i="45"/>
  <c r="P51" i="45"/>
  <c r="Q51" i="45"/>
  <c r="R51" i="45"/>
  <c r="S51" i="45"/>
  <c r="T51" i="45"/>
  <c r="U51" i="45"/>
  <c r="B52" i="45"/>
  <c r="C52" i="45"/>
  <c r="D52" i="45"/>
  <c r="E52" i="45"/>
  <c r="F52" i="45"/>
  <c r="G52" i="45"/>
  <c r="H52" i="45"/>
  <c r="I52" i="45"/>
  <c r="J52" i="45"/>
  <c r="K52" i="45"/>
  <c r="L52" i="45"/>
  <c r="M52" i="45"/>
  <c r="N52" i="45"/>
  <c r="O52" i="45"/>
  <c r="P52" i="45"/>
  <c r="Q52" i="45"/>
  <c r="R52" i="45"/>
  <c r="S52" i="45"/>
  <c r="T52" i="45"/>
  <c r="U52" i="45"/>
  <c r="B53" i="45"/>
  <c r="C53" i="45"/>
  <c r="D53" i="45"/>
  <c r="E53" i="45"/>
  <c r="F53" i="45"/>
  <c r="G53" i="45"/>
  <c r="H53" i="45"/>
  <c r="I53" i="45"/>
  <c r="J53" i="45"/>
  <c r="K53" i="45"/>
  <c r="L53" i="45"/>
  <c r="M53" i="45"/>
  <c r="N53" i="45"/>
  <c r="O53" i="45"/>
  <c r="P53" i="45"/>
  <c r="Q53" i="45"/>
  <c r="R53" i="45"/>
  <c r="S53" i="45"/>
  <c r="T53" i="45"/>
  <c r="U53" i="45"/>
  <c r="B54" i="45"/>
  <c r="C54" i="45"/>
  <c r="D54" i="45"/>
  <c r="E54" i="45"/>
  <c r="F54" i="45"/>
  <c r="G54" i="45"/>
  <c r="H54" i="45"/>
  <c r="I54" i="45"/>
  <c r="J54" i="45"/>
  <c r="K54" i="45"/>
  <c r="L54" i="45"/>
  <c r="M54" i="45"/>
  <c r="N54" i="45"/>
  <c r="O54" i="45"/>
  <c r="P54" i="45"/>
  <c r="Q54" i="45"/>
  <c r="R54" i="45"/>
  <c r="S54" i="45"/>
  <c r="T54" i="45"/>
  <c r="U54" i="45"/>
  <c r="B55" i="45"/>
  <c r="C55" i="45"/>
  <c r="D55" i="45"/>
  <c r="E55" i="45"/>
  <c r="F55" i="45"/>
  <c r="G55" i="45"/>
  <c r="H55" i="45"/>
  <c r="I55" i="45"/>
  <c r="J55" i="45"/>
  <c r="K55" i="45"/>
  <c r="L55" i="45"/>
  <c r="M55" i="45"/>
  <c r="N55" i="45"/>
  <c r="O55" i="45"/>
  <c r="P55" i="45"/>
  <c r="Q55" i="45"/>
  <c r="R55" i="45"/>
  <c r="S55" i="45"/>
  <c r="T55" i="45"/>
  <c r="U55" i="45"/>
  <c r="B56" i="45"/>
  <c r="C56" i="45"/>
  <c r="D56" i="45"/>
  <c r="E56" i="45"/>
  <c r="F56" i="45"/>
  <c r="G56" i="45"/>
  <c r="H56" i="45"/>
  <c r="I56" i="45"/>
  <c r="J56" i="45"/>
  <c r="K56" i="45"/>
  <c r="L56" i="45"/>
  <c r="M56" i="45"/>
  <c r="N56" i="45"/>
  <c r="O56" i="45"/>
  <c r="P56" i="45"/>
  <c r="Q56" i="45"/>
  <c r="R56" i="45"/>
  <c r="S56" i="45"/>
  <c r="T56" i="45"/>
  <c r="U56" i="45"/>
  <c r="B57" i="45"/>
  <c r="C57" i="45"/>
  <c r="D57" i="45"/>
  <c r="E57" i="45"/>
  <c r="F57" i="45"/>
  <c r="G57" i="45"/>
  <c r="H57" i="45"/>
  <c r="I57" i="45"/>
  <c r="J57" i="45"/>
  <c r="K57" i="45"/>
  <c r="L57" i="45"/>
  <c r="M57" i="45"/>
  <c r="N57" i="45"/>
  <c r="O57" i="45"/>
  <c r="P57" i="45"/>
  <c r="Q57" i="45"/>
  <c r="R57" i="45"/>
  <c r="S57" i="45"/>
  <c r="T57" i="45"/>
  <c r="U57" i="45"/>
  <c r="U4" i="45"/>
  <c r="T4" i="45"/>
  <c r="S4" i="45"/>
  <c r="R4" i="45"/>
  <c r="Q4" i="45"/>
  <c r="P4" i="45"/>
  <c r="O4" i="45"/>
  <c r="N4" i="45"/>
  <c r="M4" i="45"/>
  <c r="L4" i="45"/>
  <c r="K4" i="45"/>
  <c r="J4" i="45"/>
  <c r="I4" i="45"/>
  <c r="H4" i="45"/>
  <c r="G4" i="45"/>
  <c r="F4" i="45"/>
  <c r="E4" i="45"/>
  <c r="D4" i="45"/>
  <c r="C4" i="45"/>
  <c r="B4" i="45"/>
  <c r="G22" i="44" l="1"/>
  <c r="H22" i="44" s="1"/>
  <c r="E41" i="44"/>
  <c r="F41" i="44" s="1"/>
  <c r="G42" i="44"/>
  <c r="H42" i="44" s="1"/>
  <c r="E45" i="44"/>
  <c r="F45" i="44" s="1"/>
  <c r="E53" i="44"/>
  <c r="F53" i="44" s="1"/>
  <c r="G54" i="44"/>
  <c r="H54" i="44" s="1"/>
  <c r="G4" i="44"/>
  <c r="H4" i="44" s="1"/>
  <c r="G4" i="47"/>
  <c r="H4" i="47" s="1"/>
  <c r="E15" i="47"/>
  <c r="F15" i="47" s="1"/>
  <c r="G16" i="47"/>
  <c r="H16" i="47" s="1"/>
  <c r="E20" i="47"/>
  <c r="F20" i="47" s="1"/>
  <c r="E27" i="47"/>
  <c r="F27" i="47" s="1"/>
  <c r="E28" i="47"/>
  <c r="F28" i="47" s="1"/>
  <c r="E35" i="47"/>
  <c r="F35" i="47" s="1"/>
  <c r="E52" i="47"/>
  <c r="F52" i="47" s="1"/>
  <c r="G54" i="47"/>
  <c r="H54" i="47" s="1"/>
  <c r="E4" i="44"/>
  <c r="F4" i="44" s="1"/>
  <c r="G6" i="44"/>
  <c r="H6" i="44" s="1"/>
  <c r="E9" i="44"/>
  <c r="F9" i="44" s="1"/>
  <c r="G10" i="44"/>
  <c r="H10" i="44" s="1"/>
  <c r="G14" i="44"/>
  <c r="H14" i="44" s="1"/>
  <c r="G18" i="44"/>
  <c r="H18" i="44" s="1"/>
  <c r="E25" i="44"/>
  <c r="F25" i="44" s="1"/>
  <c r="G26" i="44"/>
  <c r="H26" i="44" s="1"/>
  <c r="G30" i="44"/>
  <c r="H30" i="44" s="1"/>
  <c r="E33" i="44"/>
  <c r="F33" i="44" s="1"/>
  <c r="G34" i="44"/>
  <c r="H34" i="44" s="1"/>
  <c r="G38" i="44"/>
  <c r="H38" i="44" s="1"/>
  <c r="G46" i="44"/>
  <c r="H46" i="44" s="1"/>
  <c r="G50" i="44"/>
  <c r="H50" i="44" s="1"/>
  <c r="F10" i="5"/>
  <c r="G10" i="5" s="1"/>
  <c r="F14" i="5"/>
  <c r="G14" i="5" s="1"/>
  <c r="F18" i="5"/>
  <c r="G18" i="5" s="1"/>
  <c r="F26" i="5"/>
  <c r="G26" i="5" s="1"/>
  <c r="F35" i="5"/>
  <c r="G35" i="5" s="1"/>
  <c r="F40" i="5"/>
  <c r="G40" i="5" s="1"/>
  <c r="F46" i="5"/>
  <c r="G46" i="5" s="1"/>
  <c r="F47" i="5"/>
  <c r="G47" i="5" s="1"/>
  <c r="F52" i="5"/>
  <c r="G52" i="5" s="1"/>
  <c r="F55" i="5"/>
  <c r="G55" i="5" s="1"/>
  <c r="E47" i="3"/>
  <c r="E48" i="3"/>
  <c r="H36" i="5" l="1"/>
  <c r="I36" i="5" s="1"/>
  <c r="E56" i="5"/>
  <c r="H50" i="5"/>
  <c r="I50" i="5" s="1"/>
  <c r="H14" i="5"/>
  <c r="I14" i="5" s="1"/>
  <c r="F47" i="3"/>
  <c r="G47" i="3" s="1"/>
  <c r="E37" i="47"/>
  <c r="F37" i="47" s="1"/>
  <c r="E33" i="47"/>
  <c r="F33" i="47" s="1"/>
  <c r="E21" i="47"/>
  <c r="F21" i="47" s="1"/>
  <c r="E9" i="47"/>
  <c r="F9" i="47" s="1"/>
  <c r="G9" i="47"/>
  <c r="H9" i="47" s="1"/>
  <c r="G5" i="47"/>
  <c r="H5" i="47" s="1"/>
  <c r="H18" i="5"/>
  <c r="I18" i="5" s="1"/>
  <c r="E52" i="5"/>
  <c r="F44" i="5"/>
  <c r="G44" i="5" s="1"/>
  <c r="F20" i="5"/>
  <c r="G20" i="5" s="1"/>
  <c r="G46" i="47"/>
  <c r="H46" i="47" s="1"/>
  <c r="G42" i="47"/>
  <c r="H42" i="47" s="1"/>
  <c r="G6" i="47"/>
  <c r="H6" i="47" s="1"/>
  <c r="G54" i="2"/>
  <c r="H54" i="2" s="1"/>
  <c r="G46" i="2"/>
  <c r="H46" i="2" s="1"/>
  <c r="E38" i="5"/>
  <c r="E34" i="5"/>
  <c r="E22" i="5"/>
  <c r="E14" i="5"/>
  <c r="H48" i="5"/>
  <c r="I48" i="5" s="1"/>
  <c r="H40" i="5"/>
  <c r="I40" i="5" s="1"/>
  <c r="H44" i="3"/>
  <c r="I44" i="3" s="1"/>
  <c r="H8" i="3"/>
  <c r="I8" i="3" s="1"/>
  <c r="E12" i="3"/>
  <c r="G25" i="2"/>
  <c r="H25" i="2" s="1"/>
  <c r="G38" i="2"/>
  <c r="H38" i="2" s="1"/>
  <c r="H23" i="3"/>
  <c r="I23" i="3" s="1"/>
  <c r="G55" i="2"/>
  <c r="H55" i="2" s="1"/>
  <c r="E40" i="5"/>
  <c r="E24" i="5"/>
  <c r="E20" i="5"/>
  <c r="H53" i="5"/>
  <c r="I53" i="5" s="1"/>
  <c r="H45" i="5"/>
  <c r="I45" i="5" s="1"/>
  <c r="H25" i="5"/>
  <c r="I25" i="5" s="1"/>
  <c r="H21" i="5"/>
  <c r="I21" i="5" s="1"/>
  <c r="H19" i="3"/>
  <c r="I19" i="3" s="1"/>
  <c r="H11" i="3"/>
  <c r="I11" i="3" s="1"/>
  <c r="G38" i="47"/>
  <c r="E36" i="47"/>
  <c r="F36" i="47" s="1"/>
  <c r="E34" i="47"/>
  <c r="F34" i="47" s="1"/>
  <c r="G30" i="47"/>
  <c r="H30" i="47" s="1"/>
  <c r="E4" i="47"/>
  <c r="F4" i="47" s="1"/>
  <c r="E56" i="44"/>
  <c r="F56" i="44" s="1"/>
  <c r="E54" i="44"/>
  <c r="F54" i="44" s="1"/>
  <c r="E50" i="44"/>
  <c r="F50" i="44" s="1"/>
  <c r="G48" i="44"/>
  <c r="H48" i="44" s="1"/>
  <c r="E46" i="44"/>
  <c r="F46" i="44" s="1"/>
  <c r="E42" i="44"/>
  <c r="F42" i="44" s="1"/>
  <c r="E38" i="44"/>
  <c r="F38" i="44" s="1"/>
  <c r="E36" i="44"/>
  <c r="F36" i="44" s="1"/>
  <c r="E34" i="44"/>
  <c r="F34" i="44" s="1"/>
  <c r="E32" i="44"/>
  <c r="F32" i="44" s="1"/>
  <c r="E30" i="44"/>
  <c r="F30" i="44" s="1"/>
  <c r="E28" i="44"/>
  <c r="F28" i="44" s="1"/>
  <c r="E26" i="44"/>
  <c r="F26" i="44" s="1"/>
  <c r="E24" i="44"/>
  <c r="F24" i="44" s="1"/>
  <c r="E22" i="44"/>
  <c r="F22" i="44" s="1"/>
  <c r="E18" i="44"/>
  <c r="F18" i="44" s="1"/>
  <c r="G16" i="44"/>
  <c r="H16" i="44" s="1"/>
  <c r="E14" i="44"/>
  <c r="F14" i="44" s="1"/>
  <c r="E10" i="44"/>
  <c r="F10" i="44" s="1"/>
  <c r="E6" i="44"/>
  <c r="F6" i="44" s="1"/>
  <c r="G43" i="2"/>
  <c r="H43" i="2" s="1"/>
  <c r="F56" i="5"/>
  <c r="G56" i="5" s="1"/>
  <c r="H52" i="5"/>
  <c r="I52" i="5" s="1"/>
  <c r="F36" i="5"/>
  <c r="G36" i="5" s="1"/>
  <c r="F24" i="5"/>
  <c r="G24" i="5" s="1"/>
  <c r="H20" i="5"/>
  <c r="I20" i="5" s="1"/>
  <c r="H8" i="5"/>
  <c r="I8" i="5" s="1"/>
  <c r="F8" i="5"/>
  <c r="G8" i="5" s="1"/>
  <c r="E26" i="3"/>
  <c r="G39" i="2"/>
  <c r="H39" i="2" s="1"/>
  <c r="G50" i="2"/>
  <c r="H50" i="2" s="1"/>
  <c r="G42" i="2"/>
  <c r="H42" i="2" s="1"/>
  <c r="G30" i="2"/>
  <c r="H30" i="2" s="1"/>
  <c r="G26" i="2"/>
  <c r="H26" i="2" s="1"/>
  <c r="G18" i="2"/>
  <c r="H18" i="2" s="1"/>
  <c r="G10" i="2"/>
  <c r="H10" i="2" s="1"/>
  <c r="F19" i="5"/>
  <c r="G19" i="5" s="1"/>
  <c r="F7" i="5"/>
  <c r="G7" i="5" s="1"/>
  <c r="H56" i="5"/>
  <c r="I56" i="5" s="1"/>
  <c r="H25" i="3"/>
  <c r="I25" i="3" s="1"/>
  <c r="H13" i="3"/>
  <c r="I13" i="3" s="1"/>
  <c r="G51" i="2"/>
  <c r="H51" i="2" s="1"/>
  <c r="H3" i="5"/>
  <c r="I3" i="5" s="1"/>
  <c r="F50" i="5"/>
  <c r="G50" i="5" s="1"/>
  <c r="H46" i="5"/>
  <c r="I46" i="5" s="1"/>
  <c r="F42" i="5"/>
  <c r="G42" i="5" s="1"/>
  <c r="H34" i="5"/>
  <c r="I34" i="5" s="1"/>
  <c r="H26" i="5"/>
  <c r="I26" i="5" s="1"/>
  <c r="F34" i="5"/>
  <c r="G34" i="5" s="1"/>
  <c r="G3" i="47"/>
  <c r="H3" i="47" s="1"/>
  <c r="G53" i="47"/>
  <c r="H53" i="47" s="1"/>
  <c r="G49" i="47"/>
  <c r="H49" i="47" s="1"/>
  <c r="G45" i="47"/>
  <c r="H45" i="47" s="1"/>
  <c r="G37" i="47"/>
  <c r="H37" i="47" s="1"/>
  <c r="G29" i="47"/>
  <c r="G36" i="2"/>
  <c r="H36" i="2" s="1"/>
  <c r="G8" i="2"/>
  <c r="H8" i="2" s="1"/>
  <c r="F49" i="5"/>
  <c r="G49" i="5" s="1"/>
  <c r="F37" i="5"/>
  <c r="G37" i="5" s="1"/>
  <c r="F29" i="5"/>
  <c r="G29" i="5" s="1"/>
  <c r="F17" i="5"/>
  <c r="G17" i="5" s="1"/>
  <c r="F5" i="5"/>
  <c r="G5" i="5" s="1"/>
  <c r="G3" i="2"/>
  <c r="H3" i="2" s="1"/>
  <c r="G35" i="2"/>
  <c r="H35" i="2" s="1"/>
  <c r="G11" i="2"/>
  <c r="H11" i="2" s="1"/>
  <c r="G34" i="2"/>
  <c r="H34" i="2" s="1"/>
  <c r="F48" i="5"/>
  <c r="G48" i="5" s="1"/>
  <c r="H44" i="5"/>
  <c r="I44" i="5" s="1"/>
  <c r="F32" i="5"/>
  <c r="G32" i="5" s="1"/>
  <c r="H28" i="5"/>
  <c r="I28" i="5" s="1"/>
  <c r="F16" i="5"/>
  <c r="G16" i="5" s="1"/>
  <c r="H12" i="5"/>
  <c r="I12" i="5" s="1"/>
  <c r="E50" i="5"/>
  <c r="F28" i="5"/>
  <c r="G28" i="5" s="1"/>
  <c r="H37" i="5"/>
  <c r="I37" i="5" s="1"/>
  <c r="H32" i="5"/>
  <c r="I32" i="5" s="1"/>
  <c r="H24" i="5"/>
  <c r="I24" i="5" s="1"/>
  <c r="H16" i="5"/>
  <c r="I16" i="5" s="1"/>
  <c r="F43" i="3"/>
  <c r="G43" i="3" s="1"/>
  <c r="F27" i="3"/>
  <c r="G27" i="3" s="1"/>
  <c r="F15" i="3"/>
  <c r="G15" i="3" s="1"/>
  <c r="F28" i="3"/>
  <c r="G28" i="3" s="1"/>
  <c r="F8" i="3"/>
  <c r="G8" i="3" s="1"/>
  <c r="E3" i="47"/>
  <c r="F3" i="47" s="1"/>
  <c r="E56" i="47"/>
  <c r="F56" i="47" s="1"/>
  <c r="E53" i="47"/>
  <c r="F53" i="47" s="1"/>
  <c r="G41" i="47"/>
  <c r="H41" i="47" s="1"/>
  <c r="E40" i="47"/>
  <c r="F40" i="47" s="1"/>
  <c r="G36" i="47"/>
  <c r="H36" i="47" s="1"/>
  <c r="G17" i="47"/>
  <c r="H17" i="47" s="1"/>
  <c r="G13" i="47"/>
  <c r="H13" i="47" s="1"/>
  <c r="E5" i="47"/>
  <c r="F5" i="47" s="1"/>
  <c r="E49" i="44"/>
  <c r="F49" i="44" s="1"/>
  <c r="E37" i="44"/>
  <c r="F37" i="44" s="1"/>
  <c r="E29" i="44"/>
  <c r="F29" i="44" s="1"/>
  <c r="E21" i="44"/>
  <c r="F21" i="44" s="1"/>
  <c r="E17" i="44"/>
  <c r="F17" i="44" s="1"/>
  <c r="E13" i="44"/>
  <c r="F13" i="44" s="1"/>
  <c r="E5" i="44"/>
  <c r="F5" i="44" s="1"/>
  <c r="G44" i="2"/>
  <c r="H44" i="2" s="1"/>
  <c r="G16" i="2"/>
  <c r="H16" i="2" s="1"/>
  <c r="F53" i="5"/>
  <c r="G53" i="5" s="1"/>
  <c r="F41" i="5"/>
  <c r="G41" i="5" s="1"/>
  <c r="F25" i="5"/>
  <c r="G25" i="5" s="1"/>
  <c r="F13" i="5"/>
  <c r="G13" i="5" s="1"/>
  <c r="H17" i="5"/>
  <c r="I17" i="5" s="1"/>
  <c r="E4" i="3"/>
  <c r="H29" i="5"/>
  <c r="I29" i="5" s="1"/>
  <c r="H4" i="3"/>
  <c r="I4" i="3" s="1"/>
  <c r="H53" i="3"/>
  <c r="I53" i="3" s="1"/>
  <c r="H37" i="3"/>
  <c r="I37" i="3" s="1"/>
  <c r="H21" i="3"/>
  <c r="I21" i="3" s="1"/>
  <c r="H17" i="3"/>
  <c r="I17" i="3" s="1"/>
  <c r="H9" i="3"/>
  <c r="I9" i="3" s="1"/>
  <c r="H47" i="3"/>
  <c r="I47" i="3" s="1"/>
  <c r="H43" i="3"/>
  <c r="I43" i="3" s="1"/>
  <c r="E51" i="47"/>
  <c r="F51" i="47" s="1"/>
  <c r="E47" i="47"/>
  <c r="F47" i="47" s="1"/>
  <c r="E41" i="47"/>
  <c r="F41" i="47" s="1"/>
  <c r="E29" i="47"/>
  <c r="F29" i="47" s="1"/>
  <c r="E26" i="47"/>
  <c r="F26" i="47" s="1"/>
  <c r="E18" i="47"/>
  <c r="F18" i="47" s="1"/>
  <c r="E8" i="47"/>
  <c r="F8" i="47" s="1"/>
  <c r="F4" i="5"/>
  <c r="G4" i="5" s="1"/>
  <c r="F45" i="5"/>
  <c r="G45" i="5" s="1"/>
  <c r="F33" i="5"/>
  <c r="G33" i="5" s="1"/>
  <c r="F21" i="5"/>
  <c r="G21" i="5" s="1"/>
  <c r="F9" i="5"/>
  <c r="G9" i="5" s="1"/>
  <c r="H33" i="5"/>
  <c r="I33" i="5" s="1"/>
  <c r="H9" i="5"/>
  <c r="I9" i="5" s="1"/>
  <c r="E5" i="5"/>
  <c r="E53" i="5"/>
  <c r="G49" i="2"/>
  <c r="H49" i="2" s="1"/>
  <c r="G45" i="2"/>
  <c r="H45" i="2" s="1"/>
  <c r="E29" i="3"/>
  <c r="E25" i="5"/>
  <c r="G21" i="2"/>
  <c r="H21" i="2" s="1"/>
  <c r="E17" i="5"/>
  <c r="E9" i="5"/>
  <c r="G47" i="2"/>
  <c r="H47" i="2" s="1"/>
  <c r="H5" i="5"/>
  <c r="I5" i="5" s="1"/>
  <c r="E46" i="5"/>
  <c r="H30" i="5"/>
  <c r="I30" i="5" s="1"/>
  <c r="E18" i="5"/>
  <c r="E30" i="5"/>
  <c r="F12" i="5"/>
  <c r="G12" i="5" s="1"/>
  <c r="H4" i="5"/>
  <c r="I4" i="5" s="1"/>
  <c r="H49" i="5"/>
  <c r="I49" i="5" s="1"/>
  <c r="H41" i="5"/>
  <c r="I41" i="5" s="1"/>
  <c r="H13" i="5"/>
  <c r="I13" i="5" s="1"/>
  <c r="F53" i="3"/>
  <c r="G53" i="3" s="1"/>
  <c r="F49" i="3"/>
  <c r="G49" i="3" s="1"/>
  <c r="F45" i="3"/>
  <c r="F37" i="3"/>
  <c r="G37" i="3" s="1"/>
  <c r="F33" i="3"/>
  <c r="G33" i="3" s="1"/>
  <c r="F29" i="3"/>
  <c r="G29" i="3" s="1"/>
  <c r="F21" i="3"/>
  <c r="G21" i="3" s="1"/>
  <c r="F17" i="3"/>
  <c r="G17" i="3" s="1"/>
  <c r="F13" i="3"/>
  <c r="G13" i="3" s="1"/>
  <c r="F5" i="3"/>
  <c r="H6" i="3"/>
  <c r="G26" i="47"/>
  <c r="H26" i="47" s="1"/>
  <c r="G10" i="47"/>
  <c r="H10" i="47" s="1"/>
  <c r="F46" i="3"/>
  <c r="G46" i="3" s="1"/>
  <c r="E46" i="3"/>
  <c r="H46" i="3"/>
  <c r="I46" i="3" s="1"/>
  <c r="G28" i="2"/>
  <c r="H28" i="2" s="1"/>
  <c r="E28" i="5"/>
  <c r="G32" i="2"/>
  <c r="H32" i="2" s="1"/>
  <c r="E36" i="5"/>
  <c r="E8" i="5"/>
  <c r="H54" i="3"/>
  <c r="I54" i="3" s="1"/>
  <c r="E54" i="3"/>
  <c r="F54" i="3"/>
  <c r="G54" i="3" s="1"/>
  <c r="H42" i="3"/>
  <c r="I42" i="3" s="1"/>
  <c r="F42" i="3"/>
  <c r="G42" i="3" s="1"/>
  <c r="E42" i="3"/>
  <c r="F34" i="3"/>
  <c r="G34" i="3" s="1"/>
  <c r="H34" i="3"/>
  <c r="I34" i="3" s="1"/>
  <c r="E34" i="3"/>
  <c r="H26" i="3"/>
  <c r="I26" i="3" s="1"/>
  <c r="F26" i="3"/>
  <c r="G26" i="3" s="1"/>
  <c r="H22" i="3"/>
  <c r="I22" i="3" s="1"/>
  <c r="E22" i="3"/>
  <c r="F14" i="3"/>
  <c r="G14" i="3" s="1"/>
  <c r="H14" i="3"/>
  <c r="I14" i="3" s="1"/>
  <c r="E14" i="3"/>
  <c r="F10" i="3"/>
  <c r="G10" i="3" s="1"/>
  <c r="E10" i="3"/>
  <c r="H10" i="3"/>
  <c r="I10" i="3" s="1"/>
  <c r="F6" i="3"/>
  <c r="G52" i="44"/>
  <c r="H52" i="44" s="1"/>
  <c r="E52" i="44"/>
  <c r="F52" i="44" s="1"/>
  <c r="E44" i="44"/>
  <c r="F44" i="44" s="1"/>
  <c r="G44" i="44"/>
  <c r="H44" i="44" s="1"/>
  <c r="E40" i="44"/>
  <c r="F40" i="44" s="1"/>
  <c r="G40" i="44"/>
  <c r="H40" i="44" s="1"/>
  <c r="G20" i="44"/>
  <c r="H20" i="44" s="1"/>
  <c r="E20" i="44"/>
  <c r="F20" i="44" s="1"/>
  <c r="E12" i="44"/>
  <c r="F12" i="44" s="1"/>
  <c r="G12" i="44"/>
  <c r="H12" i="44" s="1"/>
  <c r="E8" i="44"/>
  <c r="F8" i="44" s="1"/>
  <c r="G8" i="44"/>
  <c r="H8" i="44" s="1"/>
  <c r="G31" i="2"/>
  <c r="H31" i="2" s="1"/>
  <c r="G27" i="2"/>
  <c r="H27" i="2" s="1"/>
  <c r="G23" i="2"/>
  <c r="H23" i="2" s="1"/>
  <c r="G19" i="2"/>
  <c r="H19" i="2" s="1"/>
  <c r="G15" i="2"/>
  <c r="H15" i="2" s="1"/>
  <c r="G7" i="2"/>
  <c r="H7" i="2" s="1"/>
  <c r="G24" i="2"/>
  <c r="H24" i="2" s="1"/>
  <c r="G9" i="2"/>
  <c r="H9" i="2" s="1"/>
  <c r="E45" i="5"/>
  <c r="G22" i="2"/>
  <c r="H22" i="2" s="1"/>
  <c r="G6" i="2"/>
  <c r="H6" i="2" s="1"/>
  <c r="E6" i="5"/>
  <c r="G4" i="2"/>
  <c r="H4" i="2" s="1"/>
  <c r="G53" i="2"/>
  <c r="H53" i="2" s="1"/>
  <c r="G40" i="2"/>
  <c r="H40" i="2" s="1"/>
  <c r="G29" i="2"/>
  <c r="H29" i="2" s="1"/>
  <c r="G14" i="2"/>
  <c r="H14" i="2" s="1"/>
  <c r="E4" i="5"/>
  <c r="E44" i="5"/>
  <c r="E29" i="5"/>
  <c r="E53" i="3"/>
  <c r="E12" i="5"/>
  <c r="G12" i="2"/>
  <c r="H12" i="2" s="1"/>
  <c r="E3" i="3"/>
  <c r="H3" i="3"/>
  <c r="I3" i="3" s="1"/>
  <c r="F3" i="3"/>
  <c r="G3" i="3" s="1"/>
  <c r="F50" i="3"/>
  <c r="G50" i="3" s="1"/>
  <c r="E50" i="3"/>
  <c r="H50" i="3"/>
  <c r="I50" i="3" s="1"/>
  <c r="H38" i="3"/>
  <c r="I38" i="3" s="1"/>
  <c r="F38" i="3"/>
  <c r="G38" i="3" s="1"/>
  <c r="H30" i="3"/>
  <c r="I30" i="3" s="1"/>
  <c r="F30" i="3"/>
  <c r="G30" i="3" s="1"/>
  <c r="E30" i="3"/>
  <c r="F18" i="3"/>
  <c r="G18" i="3" s="1"/>
  <c r="E18" i="3"/>
  <c r="H18" i="3"/>
  <c r="I18" i="3" s="1"/>
  <c r="E49" i="3"/>
  <c r="E49" i="5"/>
  <c r="G41" i="2"/>
  <c r="H41" i="2" s="1"/>
  <c r="E41" i="5"/>
  <c r="E37" i="5"/>
  <c r="G37" i="2"/>
  <c r="H37" i="2" s="1"/>
  <c r="E37" i="3"/>
  <c r="E33" i="3"/>
  <c r="E33" i="5"/>
  <c r="G33" i="2"/>
  <c r="H33" i="2" s="1"/>
  <c r="E21" i="3"/>
  <c r="E21" i="5"/>
  <c r="G17" i="2"/>
  <c r="H17" i="2" s="1"/>
  <c r="E17" i="3"/>
  <c r="E13" i="3"/>
  <c r="E13" i="5"/>
  <c r="G56" i="2"/>
  <c r="H56" i="2" s="1"/>
  <c r="G52" i="2"/>
  <c r="H52" i="2" s="1"/>
  <c r="G48" i="2"/>
  <c r="H48" i="2" s="1"/>
  <c r="G20" i="2"/>
  <c r="H20" i="2" s="1"/>
  <c r="G13" i="2"/>
  <c r="H13" i="2" s="1"/>
  <c r="G5" i="2"/>
  <c r="H5" i="2" s="1"/>
  <c r="E38" i="3"/>
  <c r="F22" i="3"/>
  <c r="G22" i="3" s="1"/>
  <c r="H55" i="5"/>
  <c r="I55" i="5" s="1"/>
  <c r="E55" i="5"/>
  <c r="H51" i="5"/>
  <c r="I51" i="5" s="1"/>
  <c r="E51" i="5"/>
  <c r="H47" i="5"/>
  <c r="I47" i="5" s="1"/>
  <c r="E47" i="5"/>
  <c r="H43" i="5"/>
  <c r="I43" i="5" s="1"/>
  <c r="E43" i="5"/>
  <c r="F43" i="5"/>
  <c r="G43" i="5" s="1"/>
  <c r="H39" i="5"/>
  <c r="I39" i="5" s="1"/>
  <c r="E39" i="5"/>
  <c r="H35" i="5"/>
  <c r="I35" i="5" s="1"/>
  <c r="E35" i="5"/>
  <c r="H31" i="5"/>
  <c r="I31" i="5" s="1"/>
  <c r="E31" i="5"/>
  <c r="H27" i="5"/>
  <c r="I27" i="5" s="1"/>
  <c r="E27" i="5"/>
  <c r="F27" i="5"/>
  <c r="G27" i="5" s="1"/>
  <c r="H23" i="5"/>
  <c r="I23" i="5" s="1"/>
  <c r="E23" i="5"/>
  <c r="H19" i="5"/>
  <c r="I19" i="5" s="1"/>
  <c r="E19" i="5"/>
  <c r="H15" i="5"/>
  <c r="I15" i="5" s="1"/>
  <c r="E15" i="5"/>
  <c r="H11" i="5"/>
  <c r="I11" i="5" s="1"/>
  <c r="E11" i="5"/>
  <c r="F11" i="5"/>
  <c r="G11" i="5" s="1"/>
  <c r="H7" i="5"/>
  <c r="I7" i="5" s="1"/>
  <c r="E7" i="5"/>
  <c r="F39" i="5"/>
  <c r="G39" i="5" s="1"/>
  <c r="F31" i="5"/>
  <c r="G31" i="5" s="1"/>
  <c r="F56" i="3"/>
  <c r="G56" i="3" s="1"/>
  <c r="H56" i="3"/>
  <c r="I56" i="3" s="1"/>
  <c r="F52" i="3"/>
  <c r="H52" i="3"/>
  <c r="F48" i="3"/>
  <c r="G48" i="3" s="1"/>
  <c r="H48" i="3"/>
  <c r="I48" i="3" s="1"/>
  <c r="F44" i="3"/>
  <c r="G44" i="3" s="1"/>
  <c r="E44" i="3"/>
  <c r="F40" i="3"/>
  <c r="H40" i="3"/>
  <c r="F36" i="3"/>
  <c r="G36" i="3" s="1"/>
  <c r="H36" i="3"/>
  <c r="I36" i="3" s="1"/>
  <c r="E36" i="3"/>
  <c r="F32" i="3"/>
  <c r="G32" i="3" s="1"/>
  <c r="E32" i="3"/>
  <c r="F24" i="3"/>
  <c r="G24" i="3" s="1"/>
  <c r="H24" i="3"/>
  <c r="I24" i="3" s="1"/>
  <c r="E24" i="3"/>
  <c r="F20" i="3"/>
  <c r="G20" i="3" s="1"/>
  <c r="H20" i="3"/>
  <c r="I20" i="3" s="1"/>
  <c r="E20" i="3"/>
  <c r="F16" i="3"/>
  <c r="G16" i="3" s="1"/>
  <c r="H16" i="3"/>
  <c r="I16" i="3" s="1"/>
  <c r="F12" i="3"/>
  <c r="G12" i="3" s="1"/>
  <c r="H12" i="3"/>
  <c r="I12" i="3" s="1"/>
  <c r="H28" i="3"/>
  <c r="I28" i="3" s="1"/>
  <c r="E3" i="5"/>
  <c r="H54" i="5"/>
  <c r="I54" i="5" s="1"/>
  <c r="F54" i="5"/>
  <c r="G54" i="5" s="1"/>
  <c r="E42" i="5"/>
  <c r="H38" i="5"/>
  <c r="I38" i="5" s="1"/>
  <c r="F38" i="5"/>
  <c r="G38" i="5" s="1"/>
  <c r="E26" i="5"/>
  <c r="H22" i="5"/>
  <c r="I22" i="5" s="1"/>
  <c r="F22" i="5"/>
  <c r="G22" i="5" s="1"/>
  <c r="E10" i="5"/>
  <c r="H6" i="5"/>
  <c r="I6" i="5" s="1"/>
  <c r="F6" i="5"/>
  <c r="G6" i="5" s="1"/>
  <c r="E54" i="5"/>
  <c r="F3" i="5"/>
  <c r="G3" i="5" s="1"/>
  <c r="F51" i="5"/>
  <c r="G51" i="5" s="1"/>
  <c r="F30" i="5"/>
  <c r="G30" i="5" s="1"/>
  <c r="F23" i="5"/>
  <c r="G23" i="5" s="1"/>
  <c r="F15" i="5"/>
  <c r="G15" i="5" s="1"/>
  <c r="H42" i="5"/>
  <c r="I42" i="5" s="1"/>
  <c r="H10" i="5"/>
  <c r="I10" i="5" s="1"/>
  <c r="H55" i="3"/>
  <c r="I55" i="3" s="1"/>
  <c r="F55" i="3"/>
  <c r="G55" i="3" s="1"/>
  <c r="E55" i="3"/>
  <c r="H51" i="3"/>
  <c r="I51" i="3" s="1"/>
  <c r="F51" i="3"/>
  <c r="G51" i="3" s="1"/>
  <c r="E51" i="3"/>
  <c r="H39" i="3"/>
  <c r="I39" i="3" s="1"/>
  <c r="F39" i="3"/>
  <c r="G39" i="3" s="1"/>
  <c r="E39" i="3"/>
  <c r="H35" i="3"/>
  <c r="I35" i="3" s="1"/>
  <c r="E35" i="3"/>
  <c r="F35" i="3"/>
  <c r="G35" i="3" s="1"/>
  <c r="H31" i="3"/>
  <c r="F31" i="3"/>
  <c r="E27" i="3"/>
  <c r="E23" i="3"/>
  <c r="F23" i="3"/>
  <c r="G23" i="3" s="1"/>
  <c r="E19" i="3"/>
  <c r="F19" i="3"/>
  <c r="G19" i="3" s="1"/>
  <c r="H15" i="3"/>
  <c r="I15" i="3" s="1"/>
  <c r="E15" i="3"/>
  <c r="E11" i="3"/>
  <c r="H7" i="3"/>
  <c r="I7" i="3" s="1"/>
  <c r="E7" i="3"/>
  <c r="F7" i="3"/>
  <c r="G7" i="3" s="1"/>
  <c r="E56" i="3"/>
  <c r="E43" i="3"/>
  <c r="E28" i="3"/>
  <c r="E16" i="3"/>
  <c r="H32" i="3"/>
  <c r="I32" i="3" s="1"/>
  <c r="H27" i="3"/>
  <c r="I27" i="3" s="1"/>
  <c r="F11" i="3"/>
  <c r="G11" i="3" s="1"/>
  <c r="E3" i="44"/>
  <c r="F3" i="44" s="1"/>
  <c r="G3" i="44"/>
  <c r="H3" i="44" s="1"/>
  <c r="E48" i="5"/>
  <c r="E32" i="5"/>
  <c r="E16" i="5"/>
  <c r="H49" i="3"/>
  <c r="I49" i="3" s="1"/>
  <c r="H33" i="3"/>
  <c r="I33" i="3" s="1"/>
  <c r="F25" i="3"/>
  <c r="G25" i="3" s="1"/>
  <c r="F9" i="3"/>
  <c r="G9" i="3" s="1"/>
  <c r="H5" i="3"/>
  <c r="G48" i="47"/>
  <c r="H48" i="47" s="1"/>
  <c r="E48" i="47"/>
  <c r="F48" i="47" s="1"/>
  <c r="G44" i="47"/>
  <c r="H44" i="47" s="1"/>
  <c r="E44" i="47"/>
  <c r="F44" i="47" s="1"/>
  <c r="E14" i="47"/>
  <c r="F14" i="47" s="1"/>
  <c r="G14" i="47"/>
  <c r="H14" i="47" s="1"/>
  <c r="E50" i="47"/>
  <c r="F50" i="47" s="1"/>
  <c r="G50" i="47"/>
  <c r="H50" i="47" s="1"/>
  <c r="G34" i="47"/>
  <c r="H34" i="47" s="1"/>
  <c r="G24" i="47"/>
  <c r="H24" i="47" s="1"/>
  <c r="E24" i="47"/>
  <c r="F24" i="47" s="1"/>
  <c r="F4" i="3"/>
  <c r="G4" i="3" s="1"/>
  <c r="H45" i="3"/>
  <c r="H41" i="3"/>
  <c r="I41" i="3" s="1"/>
  <c r="H29" i="3"/>
  <c r="I29" i="3" s="1"/>
  <c r="E41" i="3"/>
  <c r="E25" i="3"/>
  <c r="E9" i="3"/>
  <c r="F41" i="3"/>
  <c r="G41" i="3" s="1"/>
  <c r="E55" i="47"/>
  <c r="F55" i="47" s="1"/>
  <c r="E49" i="47"/>
  <c r="F49" i="47" s="1"/>
  <c r="E46" i="47"/>
  <c r="F46" i="47" s="1"/>
  <c r="E39" i="47"/>
  <c r="F39" i="47" s="1"/>
  <c r="E38" i="47"/>
  <c r="G32" i="47"/>
  <c r="H32" i="47" s="1"/>
  <c r="E32" i="47"/>
  <c r="F32" i="47" s="1"/>
  <c r="G25" i="47"/>
  <c r="H25" i="47" s="1"/>
  <c r="G21" i="47"/>
  <c r="H21" i="47" s="1"/>
  <c r="E16" i="47"/>
  <c r="F16" i="47" s="1"/>
  <c r="E8" i="3"/>
  <c r="G56" i="47"/>
  <c r="H56" i="47" s="1"/>
  <c r="E45" i="47"/>
  <c r="F45" i="47" s="1"/>
  <c r="G33" i="47"/>
  <c r="H33" i="47" s="1"/>
  <c r="G22" i="47"/>
  <c r="H22" i="47" s="1"/>
  <c r="G12" i="47"/>
  <c r="H12" i="47" s="1"/>
  <c r="E12" i="47"/>
  <c r="F12" i="47" s="1"/>
  <c r="E54" i="47"/>
  <c r="F54" i="47" s="1"/>
  <c r="G52" i="47"/>
  <c r="H52" i="47" s="1"/>
  <c r="E43" i="47"/>
  <c r="F43" i="47" s="1"/>
  <c r="E42" i="47"/>
  <c r="F42" i="47" s="1"/>
  <c r="G40" i="47"/>
  <c r="H40" i="47" s="1"/>
  <c r="E31" i="47"/>
  <c r="F31" i="47" s="1"/>
  <c r="E30" i="47"/>
  <c r="F30" i="47" s="1"/>
  <c r="G28" i="47"/>
  <c r="H28" i="47" s="1"/>
  <c r="E25" i="47"/>
  <c r="F25" i="47" s="1"/>
  <c r="E19" i="47"/>
  <c r="F19" i="47" s="1"/>
  <c r="G18" i="47"/>
  <c r="H18" i="47" s="1"/>
  <c r="E13" i="47"/>
  <c r="F13" i="47" s="1"/>
  <c r="E7" i="47"/>
  <c r="F7" i="47" s="1"/>
  <c r="E6" i="47"/>
  <c r="F6" i="47" s="1"/>
  <c r="E23" i="47"/>
  <c r="F23" i="47" s="1"/>
  <c r="E22" i="47"/>
  <c r="F22" i="47" s="1"/>
  <c r="G20" i="47"/>
  <c r="H20" i="47" s="1"/>
  <c r="E17" i="47"/>
  <c r="F17" i="47" s="1"/>
  <c r="E11" i="47"/>
  <c r="F11" i="47" s="1"/>
  <c r="E10" i="47"/>
  <c r="F10" i="47" s="1"/>
  <c r="G8" i="47"/>
  <c r="H8" i="47" s="1"/>
  <c r="G36" i="44"/>
  <c r="H36" i="44" s="1"/>
  <c r="G32" i="44"/>
  <c r="H32" i="44" s="1"/>
  <c r="E48" i="44"/>
  <c r="F48" i="44" s="1"/>
  <c r="E16" i="44"/>
  <c r="F16" i="44" s="1"/>
  <c r="G56" i="44"/>
  <c r="H56" i="44" s="1"/>
  <c r="G28" i="44"/>
  <c r="H28" i="44" s="1"/>
  <c r="G24" i="44"/>
  <c r="H24" i="44" s="1"/>
  <c r="G55" i="47"/>
  <c r="H55" i="47" s="1"/>
  <c r="G51" i="47"/>
  <c r="H51" i="47" s="1"/>
  <c r="G47" i="47"/>
  <c r="H47" i="47" s="1"/>
  <c r="G43" i="47"/>
  <c r="H43" i="47" s="1"/>
  <c r="G39" i="47"/>
  <c r="G35" i="47"/>
  <c r="H35" i="47" s="1"/>
  <c r="G31" i="47"/>
  <c r="H31" i="47" s="1"/>
  <c r="G27" i="47"/>
  <c r="H27" i="47" s="1"/>
  <c r="G23" i="47"/>
  <c r="H23" i="47" s="1"/>
  <c r="G19" i="47"/>
  <c r="H19" i="47" s="1"/>
  <c r="G15" i="47"/>
  <c r="H15" i="47" s="1"/>
  <c r="G11" i="47"/>
  <c r="H11" i="47" s="1"/>
  <c r="G7" i="47"/>
  <c r="H7" i="47" s="1"/>
  <c r="E55" i="44"/>
  <c r="F55" i="44" s="1"/>
  <c r="E47" i="44"/>
  <c r="F47" i="44" s="1"/>
  <c r="E39" i="44"/>
  <c r="F39" i="44" s="1"/>
  <c r="E23" i="44"/>
  <c r="F23" i="44" s="1"/>
  <c r="E15" i="44"/>
  <c r="F15" i="44" s="1"/>
  <c r="E7" i="44"/>
  <c r="F7" i="44" s="1"/>
  <c r="E31" i="44"/>
  <c r="F31" i="44" s="1"/>
  <c r="E51" i="44"/>
  <c r="F51" i="44" s="1"/>
  <c r="E43" i="44"/>
  <c r="F43" i="44" s="1"/>
  <c r="E35" i="44"/>
  <c r="F35" i="44" s="1"/>
  <c r="E27" i="44"/>
  <c r="F27" i="44" s="1"/>
  <c r="E19" i="44"/>
  <c r="F19" i="44" s="1"/>
  <c r="E11" i="44"/>
  <c r="F11" i="44" s="1"/>
  <c r="G55" i="44"/>
  <c r="H55" i="44" s="1"/>
  <c r="G53" i="44"/>
  <c r="H53" i="44" s="1"/>
  <c r="G51" i="44"/>
  <c r="H51" i="44" s="1"/>
  <c r="G49" i="44"/>
  <c r="H49" i="44" s="1"/>
  <c r="G47" i="44"/>
  <c r="H47" i="44" s="1"/>
  <c r="G45" i="44"/>
  <c r="H45" i="44" s="1"/>
  <c r="G43" i="44"/>
  <c r="H43" i="44" s="1"/>
  <c r="G41" i="44"/>
  <c r="H41" i="44" s="1"/>
  <c r="G39" i="44"/>
  <c r="H39" i="44" s="1"/>
  <c r="G37" i="44"/>
  <c r="H37" i="44" s="1"/>
  <c r="G35" i="44"/>
  <c r="H35" i="44" s="1"/>
  <c r="G33" i="44"/>
  <c r="H33" i="44" s="1"/>
  <c r="G31" i="44"/>
  <c r="H31" i="44" s="1"/>
  <c r="G29" i="44"/>
  <c r="H29" i="44" s="1"/>
  <c r="G27" i="44"/>
  <c r="H27" i="44" s="1"/>
  <c r="G25" i="44"/>
  <c r="H25" i="44" s="1"/>
  <c r="G23" i="44"/>
  <c r="H23" i="44" s="1"/>
  <c r="G21" i="44"/>
  <c r="H21" i="44" s="1"/>
  <c r="G19" i="44"/>
  <c r="H19" i="44" s="1"/>
  <c r="G17" i="44"/>
  <c r="H17" i="44" s="1"/>
  <c r="G15" i="44"/>
  <c r="H15" i="44" s="1"/>
  <c r="G13" i="44"/>
  <c r="H13" i="44" s="1"/>
  <c r="G11" i="44"/>
  <c r="H11" i="44" s="1"/>
  <c r="G9" i="44"/>
  <c r="H9" i="44" s="1"/>
  <c r="G7" i="44"/>
  <c r="H7" i="44" s="1"/>
  <c r="G5" i="44"/>
  <c r="H5" i="44" s="1"/>
  <c r="E7" i="2" l="1"/>
  <c r="F7" i="2" s="1"/>
  <c r="E8" i="2"/>
  <c r="F8" i="2" s="1"/>
  <c r="E9" i="2"/>
  <c r="F9" i="2" s="1"/>
  <c r="E10" i="2"/>
  <c r="F10" i="2" s="1"/>
  <c r="E11" i="2"/>
  <c r="F11" i="2" s="1"/>
  <c r="E12" i="2"/>
  <c r="F12" i="2" s="1"/>
  <c r="E13" i="2"/>
  <c r="F13" i="2" s="1"/>
  <c r="E14" i="2"/>
  <c r="F14" i="2" s="1"/>
  <c r="E15" i="2"/>
  <c r="F15" i="2" s="1"/>
  <c r="E16" i="2"/>
  <c r="F16" i="2" s="1"/>
  <c r="E17" i="2"/>
  <c r="F17" i="2" s="1"/>
  <c r="E18" i="2"/>
  <c r="F18" i="2" s="1"/>
  <c r="E19" i="2"/>
  <c r="F19" i="2" s="1"/>
  <c r="E20" i="2"/>
  <c r="F20" i="2" s="1"/>
  <c r="E21" i="2"/>
  <c r="F21" i="2" s="1"/>
  <c r="E22" i="2"/>
  <c r="F22" i="2" s="1"/>
  <c r="E23" i="2"/>
  <c r="F23" i="2" s="1"/>
  <c r="E24" i="2"/>
  <c r="F24" i="2" s="1"/>
  <c r="E25" i="2"/>
  <c r="F25" i="2" s="1"/>
  <c r="E26" i="2"/>
  <c r="F26" i="2" s="1"/>
  <c r="E27" i="2"/>
  <c r="F27" i="2" s="1"/>
  <c r="E28" i="2"/>
  <c r="F28" i="2" s="1"/>
  <c r="E29" i="2"/>
  <c r="F29" i="2" s="1"/>
  <c r="E30" i="2"/>
  <c r="F30" i="2" s="1"/>
  <c r="E31" i="2"/>
  <c r="F31" i="2" s="1"/>
  <c r="E32" i="2"/>
  <c r="F32" i="2" s="1"/>
  <c r="E33" i="2"/>
  <c r="F33" i="2" s="1"/>
  <c r="E34" i="2"/>
  <c r="F34" i="2" s="1"/>
  <c r="E35" i="2"/>
  <c r="F35" i="2" s="1"/>
  <c r="E36" i="2"/>
  <c r="F36" i="2" s="1"/>
  <c r="E37" i="2"/>
  <c r="F37" i="2" s="1"/>
  <c r="E38" i="2"/>
  <c r="F38" i="2" s="1"/>
  <c r="E39" i="2"/>
  <c r="F39" i="2" s="1"/>
  <c r="E40" i="2"/>
  <c r="F40" i="2" s="1"/>
  <c r="E41" i="2"/>
  <c r="F41" i="2" s="1"/>
  <c r="E42" i="2"/>
  <c r="F42" i="2" s="1"/>
  <c r="E43" i="2"/>
  <c r="F43" i="2" s="1"/>
  <c r="E44" i="2"/>
  <c r="F44" i="2" s="1"/>
  <c r="E45" i="2"/>
  <c r="F45" i="2" s="1"/>
  <c r="E46" i="2"/>
  <c r="F46" i="2" s="1"/>
  <c r="E47" i="2"/>
  <c r="F47" i="2" s="1"/>
  <c r="E48" i="2"/>
  <c r="F48" i="2" s="1"/>
  <c r="E49" i="2"/>
  <c r="F49" i="2" s="1"/>
  <c r="E50" i="2"/>
  <c r="F50" i="2" s="1"/>
  <c r="E51" i="2"/>
  <c r="F51" i="2" s="1"/>
  <c r="E52" i="2"/>
  <c r="F52" i="2" s="1"/>
  <c r="E53" i="2"/>
  <c r="F53" i="2" s="1"/>
  <c r="E54" i="2"/>
  <c r="F54" i="2" s="1"/>
  <c r="E55" i="2"/>
  <c r="F55" i="2" s="1"/>
  <c r="E56" i="2"/>
  <c r="F56" i="2" s="1"/>
  <c r="E6" i="2"/>
  <c r="F6" i="2" s="1"/>
  <c r="E4" i="2"/>
  <c r="F4" i="2" s="1"/>
  <c r="E5" i="2"/>
  <c r="F5" i="2" s="1"/>
  <c r="E3" i="2"/>
  <c r="F3" i="2" s="1"/>
</calcChain>
</file>

<file path=xl/sharedStrings.xml><?xml version="1.0" encoding="utf-8"?>
<sst xmlns="http://schemas.openxmlformats.org/spreadsheetml/2006/main" count="1984" uniqueCount="291">
  <si>
    <t xml:space="preserve"> Wyszczególnienie</t>
  </si>
  <si>
    <t>Województwo
mazowieckie</t>
  </si>
  <si>
    <t>grodziski</t>
  </si>
  <si>
    <t>grójecki</t>
  </si>
  <si>
    <t>legionowski</t>
  </si>
  <si>
    <t>miński</t>
  </si>
  <si>
    <t>nowodworski</t>
  </si>
  <si>
    <t>otwocki</t>
  </si>
  <si>
    <t>piaseczyński</t>
  </si>
  <si>
    <t>pruszkowski</t>
  </si>
  <si>
    <t>pułtuski</t>
  </si>
  <si>
    <t>sochaczewski</t>
  </si>
  <si>
    <t>warszawski zachodni</t>
  </si>
  <si>
    <t>węgrowski</t>
  </si>
  <si>
    <t>wyszkowski</t>
  </si>
  <si>
    <t>żyrardowski</t>
  </si>
  <si>
    <t>białobrzeski</t>
  </si>
  <si>
    <t>kozienicki</t>
  </si>
  <si>
    <t>lipski</t>
  </si>
  <si>
    <t>przysuski</t>
  </si>
  <si>
    <t>radomski</t>
  </si>
  <si>
    <t>szydłowiecki</t>
  </si>
  <si>
    <t>zwoleński</t>
  </si>
  <si>
    <t>łosicki</t>
  </si>
  <si>
    <t>sokołowski</t>
  </si>
  <si>
    <t>makowski</t>
  </si>
  <si>
    <t>ostrołęcki</t>
  </si>
  <si>
    <t>ostrowski</t>
  </si>
  <si>
    <t>przasnyski</t>
  </si>
  <si>
    <t>gostyniński</t>
  </si>
  <si>
    <t>płocki</t>
  </si>
  <si>
    <t>sierpecki</t>
  </si>
  <si>
    <t>ciechanowski</t>
  </si>
  <si>
    <t>mławski</t>
  </si>
  <si>
    <t>płoński</t>
  </si>
  <si>
    <t>żurominski</t>
  </si>
  <si>
    <t>garwoliński</t>
  </si>
  <si>
    <t>wołomiński</t>
  </si>
  <si>
    <t>Wyszczególnienie</t>
  </si>
  <si>
    <t>m. Ostrołęka</t>
  </si>
  <si>
    <t>m. Płock</t>
  </si>
  <si>
    <t>m. Radom</t>
  </si>
  <si>
    <t>m. Siedlce</t>
  </si>
  <si>
    <t>m. st. Warszawa</t>
  </si>
  <si>
    <t xml:space="preserve">Wyszczególnienie </t>
  </si>
  <si>
    <t>siedlecki</t>
  </si>
  <si>
    <t>niepełnosprawni</t>
  </si>
  <si>
    <t>zamieszkali
na wsi</t>
  </si>
  <si>
    <t>do 30 roku życia</t>
  </si>
  <si>
    <t>Podregion miasto Warszawa</t>
  </si>
  <si>
    <t xml:space="preserve">Podregion ciechanowski </t>
  </si>
  <si>
    <t>Podregion ostrołęcki</t>
  </si>
  <si>
    <t>Podregion radomski</t>
  </si>
  <si>
    <t>Podregion płocki</t>
  </si>
  <si>
    <t>Podregion siedlecki</t>
  </si>
  <si>
    <t>Podregion żyrardowski</t>
  </si>
  <si>
    <t xml:space="preserve">Podregion warszawski wschodni </t>
  </si>
  <si>
    <t xml:space="preserve">Podregion warszawski zachodni </t>
  </si>
  <si>
    <t xml:space="preserve">Region mazowiecki regionalny  </t>
  </si>
  <si>
    <t xml:space="preserve">Region warszawski stołeczny  </t>
  </si>
  <si>
    <t>X</t>
  </si>
  <si>
    <t>Tab.3</t>
  </si>
  <si>
    <t>Tab.4</t>
  </si>
  <si>
    <t>Tab.5</t>
  </si>
  <si>
    <t>Tab.6</t>
  </si>
  <si>
    <t>Tab.7</t>
  </si>
  <si>
    <t>Tab.8</t>
  </si>
  <si>
    <t>Wolne miejsca pracy i miejsca aktywizacji zawodowej</t>
  </si>
  <si>
    <t>Tab.9</t>
  </si>
  <si>
    <t>Tab.10</t>
  </si>
  <si>
    <t>Tab.11</t>
  </si>
  <si>
    <t>Tab.12</t>
  </si>
  <si>
    <t>Tab.13</t>
  </si>
  <si>
    <t>Objaśnienia znaków umownych</t>
  </si>
  <si>
    <t xml:space="preserve">Kreska (—) </t>
  </si>
  <si>
    <t>— zjawisko nie wystąpiło.</t>
  </si>
  <si>
    <t xml:space="preserve">Zero: (0) </t>
  </si>
  <si>
    <t>— zjawisko istniało w wielkości mniejszej od 0,5;</t>
  </si>
  <si>
    <t>— zjawisko istniało w wielkości mniejszej od 0,05.</t>
  </si>
  <si>
    <t xml:space="preserve">Kropka (.) </t>
  </si>
  <si>
    <t>— zupełny brak informacji albo brak informacji wiarygodnych.</t>
  </si>
  <si>
    <t xml:space="preserve">Znak Δ </t>
  </si>
  <si>
    <t>— oznacza, że nazwy zostały skrócone w stosunku do obowiązującej klasyfikacj i ich pełne nazwy podano w uwagach ogólnych do ....</t>
  </si>
  <si>
    <t xml:space="preserve">Znak # </t>
  </si>
  <si>
    <t>— oznacza, że dane nie mogą być opublikowane ze względu na konieczność zachowania tajemnicy statystycznej w rozumieniu ustawy o statystyce publicznej.</t>
  </si>
  <si>
    <t xml:space="preserve">„W tym” </t>
  </si>
  <si>
    <t>— oznacza, że nie podaje się wszystkich składników sumy.</t>
  </si>
  <si>
    <t>Województwo mazowieckie</t>
  </si>
  <si>
    <t>Tab.14</t>
  </si>
  <si>
    <t>Tab.15</t>
  </si>
  <si>
    <t>Tab.16</t>
  </si>
  <si>
    <t>po raz pierwszy</t>
  </si>
  <si>
    <t>w tym:</t>
  </si>
  <si>
    <t>spadek (-) wzrost w stosunku do grudnia 2022 r.</t>
  </si>
  <si>
    <t>spadek (-) wzrost w stosunku do grudnia 2022 r. (w %)</t>
  </si>
  <si>
    <t>osoby
poprzednio 
pracujące</t>
  </si>
  <si>
    <t>w tym zwolnione 
z przyczyn dotyczących
zakładu prac.</t>
  </si>
  <si>
    <t>osoby
dotychczas 
nie pracujące</t>
  </si>
  <si>
    <t>Osoby w okresie 
do 12 miesięcy 
od dnia ukończenia nauki</t>
  </si>
  <si>
    <t xml:space="preserve">Cudzoziemcy </t>
  </si>
  <si>
    <t>Bez kwalifikacji zawodowych</t>
  </si>
  <si>
    <t>Bez doświadczenia zawodowego</t>
  </si>
  <si>
    <t>Kobiety, które nie podjęły zatrudnienia po urodzeniu dziecka</t>
  </si>
  <si>
    <t>Osoby będące 
w szczególnej sytuacji 
na rynku pracy</t>
  </si>
  <si>
    <t>w tym 
do 25 roku życia</t>
  </si>
  <si>
    <t>długotrwale bezrobotne</t>
  </si>
  <si>
    <t>powyżej 50 roku życia</t>
  </si>
  <si>
    <t>korzystające ze świadczeń z pomocy społecznej</t>
  </si>
  <si>
    <t>posiadające co najmniej jedno dziecko do 6 roku życia</t>
  </si>
  <si>
    <t>posiadajace co najmniej jedno dziecko niepełnosprawne do 18 roku życia</t>
  </si>
  <si>
    <t>z tego</t>
  </si>
  <si>
    <t>po raz kolejny</t>
  </si>
  <si>
    <t>po pracach interwencyjnych</t>
  </si>
  <si>
    <t>po robotach publicznych</t>
  </si>
  <si>
    <t>po stażu</t>
  </si>
  <si>
    <t>po odbyciu przygotowania zawodowego dorosłych</t>
  </si>
  <si>
    <t>po szkoleniu</t>
  </si>
  <si>
    <t>po pracach społecznie użytecznych</t>
  </si>
  <si>
    <t>Tab.17</t>
  </si>
  <si>
    <t>Tab.18</t>
  </si>
  <si>
    <t>Tab.19</t>
  </si>
  <si>
    <t>Tab.20</t>
  </si>
  <si>
    <t>Tab.21</t>
  </si>
  <si>
    <t>Tab.22</t>
  </si>
  <si>
    <t>Tab.23</t>
  </si>
  <si>
    <t>Tab.24</t>
  </si>
  <si>
    <t>Tab.25</t>
  </si>
  <si>
    <t>Tab.26</t>
  </si>
  <si>
    <t>Podjęcia pracy</t>
  </si>
  <si>
    <t>Poszukujący pracy, osoby uprawnione do dodatku, cudzoziemcy</t>
  </si>
  <si>
    <t>Aktywne formy przeciwdziałania bezrobociu</t>
  </si>
  <si>
    <t>Tab.2</t>
  </si>
  <si>
    <t>Zgłoszenia zwolnień grupowych</t>
  </si>
  <si>
    <t>zakłady</t>
  </si>
  <si>
    <t>osoby</t>
  </si>
  <si>
    <t xml:space="preserve">do 30 roku życia </t>
  </si>
  <si>
    <t>długotrwale bezrobotni</t>
  </si>
  <si>
    <t>zamieszkali
 na wsi</t>
  </si>
  <si>
    <t>z prawem 
do zasiłku</t>
  </si>
  <si>
    <t>z przyczyn</t>
  </si>
  <si>
    <t>rozpoczęcia szkolenia</t>
  </si>
  <si>
    <t>rozpoczęcia stażu</t>
  </si>
  <si>
    <t>rozpoczęcia przygot. zawodowego dorosłych
w miejscu pracy</t>
  </si>
  <si>
    <t>rozpoczęcia pracy społecznie użytecznej</t>
  </si>
  <si>
    <t>skierowanie do agencji zatrudnienia w ramach zlecania działań aktywizacyjnych</t>
  </si>
  <si>
    <t>odmowy bez uzasadnionej przyczyny propozycji odpowiedniej pracy lub innej formy pomocy, w tym 
w ramach PAI</t>
  </si>
  <si>
    <t>niepotwierdzenia 
gotowości do pracy</t>
  </si>
  <si>
    <t>dobrowolnej rezygnacji 
ze statusu bezrobot.</t>
  </si>
  <si>
    <t>podjęcia nauki</t>
  </si>
  <si>
    <t>osiągnięcia wieku emerytalnego</t>
  </si>
  <si>
    <t>nabycia praw emerytalnych lub rentowych</t>
  </si>
  <si>
    <t>nabycia praw do świadczenia przedemerytalnych</t>
  </si>
  <si>
    <t>innych</t>
  </si>
  <si>
    <t>podjęcia pracy</t>
  </si>
  <si>
    <t>niesubsydiowanej</t>
  </si>
  <si>
    <t>podjęcia dział. gospod.</t>
  </si>
  <si>
    <t>pracy sezonowej</t>
  </si>
  <si>
    <t>subsydiowanej</t>
  </si>
  <si>
    <t>prac interwencyjnych</t>
  </si>
  <si>
    <t>robót publicznych</t>
  </si>
  <si>
    <t>w tym w 
ramach bonu
 na zasiedlenie</t>
  </si>
  <si>
    <t>w ramach refundacji kosztów zatrudnienia bezrobotnego</t>
  </si>
  <si>
    <t>podjęcie pracy poza miejscem zamieszkania 
w ramach bonu 
na zasiedlenie</t>
  </si>
  <si>
    <t>podjęcie pracy 
w ramach bonu zatrudnieniowego</t>
  </si>
  <si>
    <t>podjęcie pracy 
w ramach świadczenia aktywizacyjnego</t>
  </si>
  <si>
    <t>podjęcie pracy 
w ramach grantu na telepracę</t>
  </si>
  <si>
    <t>podjęcie pracy 
w ramach refundacji składek na ubezpieczenia społeczne</t>
  </si>
  <si>
    <t>podjęcie pracy 
w ramach dofinansowania wynagrodzenia 
za zatrudnienie skierowanego bezrobotnego powyżej 50 roku życia</t>
  </si>
  <si>
    <t>inne</t>
  </si>
  <si>
    <t>Prace interwencyjne</t>
  </si>
  <si>
    <t>Roboty publiczne</t>
  </si>
  <si>
    <t>Szkolenie</t>
  </si>
  <si>
    <t>Staż</t>
  </si>
  <si>
    <t>Przygotowanie zawodowe dorosłych</t>
  </si>
  <si>
    <t>Prace społecznie użyteczne</t>
  </si>
  <si>
    <t xml:space="preserve">Świadczenie aktywizacyjne </t>
  </si>
  <si>
    <t>Grant na telepracę</t>
  </si>
  <si>
    <t xml:space="preserve">Refundacja składek </t>
  </si>
  <si>
    <t xml:space="preserve">Dofinansowanie wynagrodzenia za zatrudnienie skierowanego bezrobotnego powyżej 50 roku życia </t>
  </si>
  <si>
    <t>Zakończyły określony w umowie okres prowadzenia działalności gospodarczej</t>
  </si>
  <si>
    <t>w tym</t>
  </si>
  <si>
    <t>skierowane przez powiatowy urząd pracy</t>
  </si>
  <si>
    <t>z własnej inicjatywy</t>
  </si>
  <si>
    <t>Zarejestrowane jako cudzoziemcy z prawem do zasiłku</t>
  </si>
  <si>
    <t>Zarejestrowane jako cudzoziemcy bez prawa do zasiłku</t>
  </si>
  <si>
    <t>Polacy z prawem do zasiłku transferowego</t>
  </si>
  <si>
    <t>Poszukujący pracy</t>
  </si>
  <si>
    <t>Razem</t>
  </si>
  <si>
    <t>z rubr. 1 dotyczące pracy</t>
  </si>
  <si>
    <t>z ogółem</t>
  </si>
  <si>
    <t>zatrudnienie lub inna praca zarobkowa</t>
  </si>
  <si>
    <t>miejsca aktywizacji zarobkowej</t>
  </si>
  <si>
    <t>staże</t>
  </si>
  <si>
    <t>przygotowanie zawodowe dorosłych</t>
  </si>
  <si>
    <t>prace społecznie uzyteczne</t>
  </si>
  <si>
    <t>dla niepełno- sprawnych</t>
  </si>
  <si>
    <t>dla osób do 12 m-cy od ukończenia nauki</t>
  </si>
  <si>
    <t>w ramach testu rynku pracy</t>
  </si>
  <si>
    <t>z sektora publicz-
nego</t>
  </si>
  <si>
    <t>dla niepełno-
sprawnych</t>
  </si>
  <si>
    <t>sezonowej</t>
  </si>
  <si>
    <t>dla osób do 
12 m-cy od ukończenia nauki</t>
  </si>
  <si>
    <t>Nabyły uprawnienie do dodatku aktywizacyjnego w wyniku podjęcia zatrudnienia w końcu miesiąca sprawozdawczego</t>
  </si>
  <si>
    <t xml:space="preserve">Z sektora </t>
  </si>
  <si>
    <t>publicznego</t>
  </si>
  <si>
    <t>prywatnego</t>
  </si>
  <si>
    <t xml:space="preserve">Zwolnienia </t>
  </si>
  <si>
    <t>grupowe</t>
  </si>
  <si>
    <t>monitorowane</t>
  </si>
  <si>
    <t>Bezrobotni, którzy podjęli pracę</t>
  </si>
  <si>
    <t>Bezrobotni zarejestrowani</t>
  </si>
  <si>
    <t xml:space="preserve"> posiadający 
gospodarstwo rolne</t>
  </si>
  <si>
    <t>Stopa bezrobocia (w %) w przekroju powiatów i podregionów województwa mazowieckiego</t>
  </si>
  <si>
    <t xml:space="preserve">Bezrobotni zarejestrowani </t>
  </si>
  <si>
    <t>spadek (-) wzrost w stosunku do grudnia 2022 r. (w pkt. proc.)</t>
  </si>
  <si>
    <t xml:space="preserve">do 25 roku życia </t>
  </si>
  <si>
    <t>Osoby wyłączone z ewidencji bezrobotnych</t>
  </si>
  <si>
    <t xml:space="preserve">Ogółem wolne miejsca pracy i miejsca aktywizacji zawodowej </t>
  </si>
  <si>
    <t xml:space="preserve"> w ramach bonu szkoleniowego</t>
  </si>
  <si>
    <t>w ramach bonu stażowego</t>
  </si>
  <si>
    <t xml:space="preserve">
w ramach PAI</t>
  </si>
  <si>
    <t>powyżej 60 roku życia</t>
  </si>
  <si>
    <t xml:space="preserve">
w ramach bonu szkoleniowego</t>
  </si>
  <si>
    <t xml:space="preserve">
w ramach bonu stażowego</t>
  </si>
  <si>
    <t>% udział 
bezrobotnych zamieszkałych 
na wsi w liczbie 
bezrobotnych ogłółem</t>
  </si>
  <si>
    <t>% udział 
bezrobotnych kobiet w liczbie 
bezrobotnych ogółem</t>
  </si>
  <si>
    <t xml:space="preserve">Liczba bezrobotnych zamieszkali na wsi </t>
  </si>
  <si>
    <t>Liczba bezrobotnych cudzoziemców</t>
  </si>
  <si>
    <t>Osoby do 25 roku życia wyłączone z ewidencji bezrobotnych</t>
  </si>
  <si>
    <t>Osoby do 30 roku życia wyłączone z ewidencji bezrobotnych</t>
  </si>
  <si>
    <t>Osoby powyżej 50 roku życia wyłączone z ewidencji bezrobotnych</t>
  </si>
  <si>
    <t>Osoby długotrwale bezrobotne wyłączone z ewidencji bezrobotnych</t>
  </si>
  <si>
    <t>Osoby zamieszkałe na wsi wyłączone z ewidencji bezrobotnych</t>
  </si>
  <si>
    <t>Osoby z prawem do zasiłku wyłączone z ewidencji bezrobotnych</t>
  </si>
  <si>
    <t>z krajów EOG oraz Szwajcarii</t>
  </si>
  <si>
    <t xml:space="preserve"> niepełnosprawni niepozostający w zatrudnieniu</t>
  </si>
  <si>
    <t>Liczba zarejestrowanych bezrobotnych</t>
  </si>
  <si>
    <t>Liczba zarejestrowanych bezrobotnych, którzy podjęli pracę</t>
  </si>
  <si>
    <t>Liczba osób bezrobotnych w przekroju powiatów i podregionów województwa mazowieckiego</t>
  </si>
  <si>
    <t>Liczba bezrobotnych kobiet w przekroju powiatów i podregionów województwa mazowieckiego</t>
  </si>
  <si>
    <t>Bezrobotni zarejestrowani - ogółem</t>
  </si>
  <si>
    <t>Bezrobotni zarejestrowani - osoby do 25 roku życia</t>
  </si>
  <si>
    <t>Bezrobotni zarejestrowani - osoby do 30 roku życia</t>
  </si>
  <si>
    <t>Bezrobotni zarejestrowani - osoby powyżej 50 roku życia</t>
  </si>
  <si>
    <t>Bezrobotni zarejestrowani - osoby długotrwale bezrobotne</t>
  </si>
  <si>
    <t>Bezrobotni zarejestrowani - osoby zamieszkałe na wsi</t>
  </si>
  <si>
    <t xml:space="preserve">Bezrobotni zarejestrowani - osoby z prawem do zasiłku </t>
  </si>
  <si>
    <t xml:space="preserve">Osoby do 25 roku życia wyłączone z ewidencji bezrobotnych </t>
  </si>
  <si>
    <t xml:space="preserve">Osoby do 30 roku życia wyłączone z ewidencji bezrobotnych </t>
  </si>
  <si>
    <t xml:space="preserve">Osoby długotrwale bezrobotne wyłączone z ewidencji bezrobotnych </t>
  </si>
  <si>
    <t xml:space="preserve">Osoby zamieszkałe na wsi wyłączone z ewidencji bezrobotnych </t>
  </si>
  <si>
    <t xml:space="preserve">Osoby z prawem do zasiłku wyłączone z ewidencji bezrobotnych </t>
  </si>
  <si>
    <t>Zgłoszenia zwolnień, zwolnienia grupowe i monitorowane</t>
  </si>
  <si>
    <t>Powrót do spisu tabel</t>
  </si>
  <si>
    <t>SPIS TABEL</t>
  </si>
  <si>
    <t>Tab.1</t>
  </si>
  <si>
    <t>czerwiec 
  2022 r.</t>
  </si>
  <si>
    <t>grudzień
 2022 r.</t>
  </si>
  <si>
    <t>czerwiec
  2023 r.</t>
  </si>
  <si>
    <t xml:space="preserve">spadek (-) wzrost w stosunku do czerwca 2022 r.           </t>
  </si>
  <si>
    <t xml:space="preserve">spadek (-) wzrost w stosunku do  czerwca 2022 r. (w %)              </t>
  </si>
  <si>
    <t xml:space="preserve">spadek (-) wzrost w stosunku do czerwca 2022 r. (w pkt. proc.)              </t>
  </si>
  <si>
    <t xml:space="preserve">stopa bezrobocia czerwiec 2023 r. (w pkt. proc.)              
</t>
  </si>
  <si>
    <t xml:space="preserve">stopa bezrobocia grudzień 2022 r. (w pkt. proc.)              
</t>
  </si>
  <si>
    <t xml:space="preserve">stopa bezrobocia czerwiec 2022 r. (w pkt. proc.)              
</t>
  </si>
  <si>
    <t>Liczba osób bezrobotnych w przekroju powiatów i podregionów województwa mazowieckiego w czerwcu i grudniu 2022 r. oraz czerwcu 2023 r.</t>
  </si>
  <si>
    <t>Stopa bezrobocia (w %) w przekroju powiatów i podregionów województwa mazowieckiego w czerwcu i grudniu 2022 r. oraz czerwcu 2023 r.</t>
  </si>
  <si>
    <t>Liczba bezrobotnych kobiet w przekroju powiatów i podregionów województwa mazowieckiego w czerwcu i grudniu 2022 r. oraz czerwcu 2023 r.</t>
  </si>
  <si>
    <t>Liczba bezrobotnych zamieszkali na wsi w czerwcu i grudniu 2022 r. oraz czerwcu 2023 r.</t>
  </si>
  <si>
    <t>Liczba bezrobotnych cudzoziemców w czerwcu i grudniu 2022 r. oraz czerwcu 2023 r.</t>
  </si>
  <si>
    <t>Liczba zarejestrowanych bezrobotnych w I półroczu 2023 roku</t>
  </si>
  <si>
    <t>Liczba zarejestrowanych bezrobotnych, którzy podjęli pracę w I półroczu 2023 roku</t>
  </si>
  <si>
    <t>Bezrobotni zarejestrowani - ogółem w I półroczu 2023 roku</t>
  </si>
  <si>
    <t>Bezrobotni zarejestrowani - osoby do 25 roku życia w I półroczu 2023 roku</t>
  </si>
  <si>
    <t>Bezrobotni zarejestrowani - osoby do 30 roku życia w I półroczu 2023 roku</t>
  </si>
  <si>
    <t>Bezrobotni zarejestrowani - osoby powyżej 50 roku życia w I półroczu 2023 roku</t>
  </si>
  <si>
    <t>Bezrobotni zarejestrowani - osoby długotrwale bezrobotne w I półroczu 2023 roku</t>
  </si>
  <si>
    <t>Bezrobotni zarejestrowani - osoby zamieszkałe na wsi w I półroczu 2023 roku</t>
  </si>
  <si>
    <t>Bezrobotni zarejestrowani - osoby z prawem do zasiłku w I półroczu 2023 roku</t>
  </si>
  <si>
    <t>Osoby wyłączone z ewidencji bezrobotnych w I półroczu 2023 roku</t>
  </si>
  <si>
    <t>Osoby do 25 roku życia wyłączone z ewidencji bezrobotnych w I półroczu 2023 roku</t>
  </si>
  <si>
    <t>Osoby do 30 roku życia wyłączone z ewidencji bezrobotnych w I półroczu 2023 roku</t>
  </si>
  <si>
    <t>Osoby powyżej 50 roku życia wyłączone z ewidencji bezrobotnych w I półroczu 2023 roku</t>
  </si>
  <si>
    <t>Osoby długotrwale bezrobotne wyłączone z ewidencji bezrobotnych w I półroczu 2023 roku</t>
  </si>
  <si>
    <t>Osoby zamieszkałe na wsi wyłączone z ewidencji bezrobotnych w I półroczu 2023 roku</t>
  </si>
  <si>
    <t>Osoby z prawem do zasiłku wyłączone z ewidencji bezrobotnych w I półroczu 2023 roku</t>
  </si>
  <si>
    <t xml:space="preserve">Podjęcia pracy w I półroczu 2023 roku                                         </t>
  </si>
  <si>
    <t>Aktywne formy przeciwdziałania bezrobociu w I półroczu 2023 roku</t>
  </si>
  <si>
    <t>Poszukujący pracy, osoby uprawnione do dodatku, cudzoziemcy w I półroczu 2023 roku</t>
  </si>
  <si>
    <t>Wolne miejsca pracy i miejsca aktywizacji zawodowej w I półroczu 2023 roku</t>
  </si>
  <si>
    <t>Zgłoszenia zwolnień, zwolnienia grupowe i monitorowane w I półroczu 2023 roku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</si>
</sst>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0.0"/>
    <numFmt numFmtId="166" formatCode="#,##0.0"/>
  </numFmts>
  <fonts count="26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8"/>
      <name val="Arial CE"/>
      <charset val="238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color theme="0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u/>
      <sz val="10"/>
      <color theme="10"/>
      <name val="Arial CE"/>
      <charset val="238"/>
    </font>
    <font>
      <b/>
      <sz val="16"/>
      <name val="Calibri"/>
      <family val="2"/>
      <charset val="238"/>
      <scheme val="minor"/>
    </font>
    <font>
      <u/>
      <sz val="12"/>
      <color theme="10"/>
      <name val="Calibri"/>
      <family val="2"/>
      <charset val="238"/>
      <scheme val="minor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u/>
      <sz val="10"/>
      <color rgb="FF0000FF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9" fontId="6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277">
    <xf numFmtId="0" fontId="0" fillId="0" borderId="0" xfId="0"/>
    <xf numFmtId="0" fontId="8" fillId="2" borderId="1" xfId="0" applyFont="1" applyFill="1" applyBorder="1" applyAlignment="1" applyProtection="1">
      <alignment vertical="center" wrapText="1"/>
    </xf>
    <xf numFmtId="3" fontId="8" fillId="2" borderId="1" xfId="0" applyNumberFormat="1" applyFont="1" applyFill="1" applyBorder="1" applyAlignment="1" applyProtection="1">
      <alignment horizontal="right" vertical="center"/>
    </xf>
    <xf numFmtId="0" fontId="8" fillId="2" borderId="2" xfId="0" applyFont="1" applyFill="1" applyBorder="1" applyAlignment="1" applyProtection="1">
      <alignment vertical="center" wrapText="1"/>
    </xf>
    <xf numFmtId="164" fontId="8" fillId="2" borderId="1" xfId="0" applyNumberFormat="1" applyFont="1" applyFill="1" applyBorder="1" applyAlignment="1" applyProtection="1">
      <alignment horizontal="right" vertical="center"/>
    </xf>
    <xf numFmtId="3" fontId="8" fillId="2" borderId="1" xfId="0" applyNumberFormat="1" applyFont="1" applyFill="1" applyBorder="1" applyAlignment="1" applyProtection="1">
      <alignment vertical="center"/>
    </xf>
    <xf numFmtId="3" fontId="10" fillId="2" borderId="1" xfId="0" applyNumberFormat="1" applyFont="1" applyFill="1" applyBorder="1" applyAlignment="1">
      <alignment horizontal="right" vertical="center"/>
    </xf>
    <xf numFmtId="0" fontId="8" fillId="2" borderId="0" xfId="0" applyFont="1" applyFill="1" applyBorder="1" applyAlignment="1" applyProtection="1">
      <alignment vertical="center" wrapText="1"/>
      <protection locked="0"/>
    </xf>
    <xf numFmtId="0" fontId="8" fillId="2" borderId="5" xfId="0" applyFont="1" applyFill="1" applyBorder="1" applyAlignment="1" applyProtection="1">
      <alignment vertical="center" wrapText="1"/>
    </xf>
    <xf numFmtId="0" fontId="9" fillId="2" borderId="0" xfId="0" applyFont="1" applyFill="1" applyBorder="1" applyProtection="1"/>
    <xf numFmtId="0" fontId="8" fillId="2" borderId="1" xfId="0" applyFont="1" applyFill="1" applyBorder="1" applyAlignment="1" applyProtection="1">
      <alignment vertical="center"/>
    </xf>
    <xf numFmtId="49" fontId="8" fillId="2" borderId="8" xfId="0" applyNumberFormat="1" applyFont="1" applyFill="1" applyBorder="1" applyAlignment="1" applyProtection="1">
      <alignment horizontal="center" vertical="center" wrapText="1"/>
      <protection locked="0"/>
    </xf>
    <xf numFmtId="49" fontId="8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2" borderId="0" xfId="0" applyFont="1" applyFill="1" applyBorder="1" applyAlignment="1" applyProtection="1">
      <alignment vertical="center"/>
    </xf>
    <xf numFmtId="0" fontId="9" fillId="2" borderId="0" xfId="0" applyFont="1" applyFill="1" applyBorder="1" applyAlignment="1" applyProtection="1">
      <alignment vertical="center"/>
    </xf>
    <xf numFmtId="0" fontId="13" fillId="2" borderId="0" xfId="0" applyFont="1" applyFill="1" applyBorder="1" applyAlignment="1" applyProtection="1">
      <alignment vertical="center" wrapText="1"/>
    </xf>
    <xf numFmtId="3" fontId="9" fillId="2" borderId="0" xfId="0" applyNumberFormat="1" applyFont="1" applyFill="1" applyBorder="1" applyProtection="1"/>
    <xf numFmtId="3" fontId="8" fillId="2" borderId="0" xfId="0" applyNumberFormat="1" applyFont="1" applyFill="1" applyBorder="1" applyAlignment="1" applyProtection="1">
      <alignment horizontal="right" vertical="center"/>
    </xf>
    <xf numFmtId="0" fontId="8" fillId="2" borderId="0" xfId="0" applyFont="1" applyFill="1" applyBorder="1" applyProtection="1"/>
    <xf numFmtId="0" fontId="8" fillId="2" borderId="1" xfId="0" applyFont="1" applyFill="1" applyBorder="1" applyAlignment="1" applyProtection="1">
      <alignment horizontal="center" vertical="center" wrapText="1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49" fontId="8" fillId="2" borderId="1" xfId="0" applyNumberFormat="1" applyFont="1" applyFill="1" applyBorder="1" applyAlignment="1" applyProtection="1">
      <alignment horizontal="center" vertical="center" wrapText="1"/>
    </xf>
    <xf numFmtId="0" fontId="8" fillId="2" borderId="0" xfId="0" applyFont="1" applyFill="1" applyBorder="1" applyAlignment="1" applyProtection="1">
      <alignment vertical="center" wrapText="1"/>
    </xf>
    <xf numFmtId="0" fontId="8" fillId="2" borderId="0" xfId="0" applyFont="1" applyFill="1" applyBorder="1" applyAlignment="1" applyProtection="1">
      <alignment horizontal="right" vertical="center" wrapText="1"/>
    </xf>
    <xf numFmtId="0" fontId="8" fillId="2" borderId="2" xfId="0" applyFont="1" applyFill="1" applyBorder="1" applyAlignment="1" applyProtection="1">
      <alignment vertical="center"/>
    </xf>
    <xf numFmtId="164" fontId="8" fillId="2" borderId="1" xfId="0" applyNumberFormat="1" applyFont="1" applyFill="1" applyBorder="1" applyAlignment="1" applyProtection="1">
      <alignment vertical="center"/>
    </xf>
    <xf numFmtId="0" fontId="8" fillId="2" borderId="0" xfId="0" applyFont="1" applyFill="1" applyBorder="1" applyAlignment="1" applyProtection="1">
      <alignment vertical="center"/>
      <protection locked="0"/>
    </xf>
    <xf numFmtId="3" fontId="8" fillId="2" borderId="0" xfId="0" applyNumberFormat="1" applyFont="1" applyFill="1" applyBorder="1" applyAlignment="1" applyProtection="1">
      <alignment vertical="center"/>
    </xf>
    <xf numFmtId="3" fontId="8" fillId="2" borderId="3" xfId="0" applyNumberFormat="1" applyFont="1" applyFill="1" applyBorder="1" applyAlignment="1" applyProtection="1">
      <alignment vertical="center"/>
    </xf>
    <xf numFmtId="3" fontId="9" fillId="2" borderId="0" xfId="0" applyNumberFormat="1" applyFont="1" applyFill="1" applyBorder="1" applyAlignment="1" applyProtection="1">
      <alignment horizontal="center" vertical="center"/>
    </xf>
    <xf numFmtId="164" fontId="9" fillId="2" borderId="0" xfId="0" applyNumberFormat="1" applyFont="1" applyFill="1" applyBorder="1" applyAlignment="1" applyProtection="1">
      <alignment vertical="center"/>
    </xf>
    <xf numFmtId="0" fontId="9" fillId="2" borderId="0" xfId="0" applyFont="1" applyFill="1" applyBorder="1" applyAlignment="1" applyProtection="1">
      <alignment vertical="center" wrapText="1"/>
    </xf>
    <xf numFmtId="164" fontId="9" fillId="2" borderId="0" xfId="0" applyNumberFormat="1" applyFont="1" applyFill="1" applyBorder="1" applyAlignment="1" applyProtection="1">
      <alignment vertical="center" wrapText="1"/>
    </xf>
    <xf numFmtId="1" fontId="9" fillId="2" borderId="0" xfId="0" applyNumberFormat="1" applyFont="1" applyFill="1" applyBorder="1" applyAlignment="1" applyProtection="1">
      <alignment vertical="center"/>
    </xf>
    <xf numFmtId="166" fontId="8" fillId="2" borderId="1" xfId="0" applyNumberFormat="1" applyFont="1" applyFill="1" applyBorder="1" applyAlignment="1" applyProtection="1">
      <alignment vertical="center"/>
    </xf>
    <xf numFmtId="0" fontId="8" fillId="2" borderId="1" xfId="0" applyFont="1" applyFill="1" applyBorder="1" applyAlignment="1" applyProtection="1">
      <alignment horizontal="left" vertical="center" wrapText="1"/>
    </xf>
    <xf numFmtId="3" fontId="8" fillId="2" borderId="1" xfId="0" applyNumberFormat="1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8" fillId="2" borderId="1" xfId="0" applyFont="1" applyFill="1" applyBorder="1" applyAlignment="1">
      <alignment horizontal="left" vertical="center" wrapText="1"/>
    </xf>
    <xf numFmtId="0" fontId="8" fillId="2" borderId="0" xfId="0" applyFont="1" applyFill="1" applyAlignment="1">
      <alignment vertical="center"/>
    </xf>
    <xf numFmtId="49" fontId="8" fillId="2" borderId="0" xfId="0" applyNumberFormat="1" applyFont="1" applyFill="1" applyAlignment="1">
      <alignment vertical="center"/>
    </xf>
    <xf numFmtId="0" fontId="8" fillId="2" borderId="0" xfId="0" applyFont="1" applyFill="1" applyBorder="1" applyAlignment="1"/>
    <xf numFmtId="0" fontId="8" fillId="2" borderId="3" xfId="0" applyFont="1" applyFill="1" applyBorder="1" applyAlignment="1">
      <alignment horizontal="right"/>
    </xf>
    <xf numFmtId="0" fontId="8" fillId="2" borderId="3" xfId="0" applyFont="1" applyFill="1" applyBorder="1" applyAlignment="1"/>
    <xf numFmtId="0" fontId="9" fillId="2" borderId="0" xfId="0" applyFont="1" applyFill="1"/>
    <xf numFmtId="0" fontId="9" fillId="2" borderId="9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11" xfId="0" applyFont="1" applyFill="1" applyBorder="1" applyAlignment="1">
      <alignment vertical="center" wrapText="1"/>
    </xf>
    <xf numFmtId="0" fontId="9" fillId="2" borderId="6" xfId="0" applyFont="1" applyFill="1" applyBorder="1" applyAlignment="1">
      <alignment vertical="center"/>
    </xf>
    <xf numFmtId="0" fontId="9" fillId="2" borderId="0" xfId="0" applyFont="1" applyFill="1" applyAlignment="1">
      <alignment horizontal="center" vertical="center"/>
    </xf>
    <xf numFmtId="3" fontId="8" fillId="2" borderId="1" xfId="0" applyNumberFormat="1" applyFont="1" applyFill="1" applyBorder="1" applyAlignment="1">
      <alignment horizontal="right" vertical="center"/>
    </xf>
    <xf numFmtId="0" fontId="8" fillId="2" borderId="0" xfId="0" applyFont="1" applyFill="1" applyAlignment="1">
      <alignment horizontal="left" vertical="center"/>
    </xf>
    <xf numFmtId="0" fontId="9" fillId="2" borderId="0" xfId="0" applyFont="1" applyFill="1" applyAlignment="1">
      <alignment vertical="center" wrapText="1"/>
    </xf>
    <xf numFmtId="0" fontId="8" fillId="2" borderId="0" xfId="0" applyFont="1" applyFill="1"/>
    <xf numFmtId="0" fontId="8" fillId="2" borderId="2" xfId="0" applyFont="1" applyFill="1" applyBorder="1" applyAlignment="1">
      <alignment horizontal="left" vertical="center"/>
    </xf>
    <xf numFmtId="0" fontId="19" fillId="0" borderId="0" xfId="0" applyFont="1" applyBorder="1" applyAlignment="1">
      <alignment horizontal="center" vertical="center"/>
    </xf>
    <xf numFmtId="49" fontId="19" fillId="0" borderId="12" xfId="0" applyNumberFormat="1" applyFont="1" applyBorder="1" applyAlignment="1">
      <alignment vertical="center"/>
    </xf>
    <xf numFmtId="0" fontId="19" fillId="0" borderId="7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8" fillId="2" borderId="9" xfId="0" applyFont="1" applyFill="1" applyBorder="1" applyAlignment="1">
      <alignment horizontal="left" vertical="center" wrapText="1"/>
    </xf>
    <xf numFmtId="3" fontId="8" fillId="2" borderId="1" xfId="0" applyNumberFormat="1" applyFont="1" applyFill="1" applyBorder="1" applyAlignment="1">
      <alignment horizontal="right" vertical="center" wrapText="1"/>
    </xf>
    <xf numFmtId="0" fontId="8" fillId="2" borderId="0" xfId="0" applyFont="1" applyFill="1" applyBorder="1" applyAlignment="1">
      <alignment vertical="center" wrapText="1"/>
    </xf>
    <xf numFmtId="3" fontId="8" fillId="2" borderId="1" xfId="0" applyNumberFormat="1" applyFont="1" applyFill="1" applyBorder="1" applyAlignment="1">
      <alignment vertical="center" wrapText="1"/>
    </xf>
    <xf numFmtId="0" fontId="8" fillId="2" borderId="0" xfId="0" applyFont="1" applyFill="1" applyAlignment="1">
      <alignment vertical="center" wrapText="1"/>
    </xf>
    <xf numFmtId="0" fontId="21" fillId="2" borderId="0" xfId="0" applyFont="1" applyFill="1" applyAlignment="1">
      <alignment vertical="center"/>
    </xf>
    <xf numFmtId="49" fontId="8" fillId="2" borderId="0" xfId="0" applyNumberFormat="1" applyFont="1" applyFill="1" applyBorder="1" applyAlignment="1">
      <alignment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 applyAlignment="1">
      <alignment horizontal="center" vertical="center" wrapText="1"/>
    </xf>
    <xf numFmtId="0" fontId="9" fillId="2" borderId="5" xfId="0" applyFont="1" applyFill="1" applyBorder="1" applyAlignment="1">
      <alignment vertical="center"/>
    </xf>
    <xf numFmtId="0" fontId="9" fillId="2" borderId="0" xfId="0" applyFont="1" applyFill="1" applyBorder="1" applyAlignment="1">
      <alignment vertical="center"/>
    </xf>
    <xf numFmtId="0" fontId="11" fillId="0" borderId="0" xfId="0" applyFont="1" applyAlignment="1">
      <alignment vertical="center"/>
    </xf>
    <xf numFmtId="49" fontId="8" fillId="2" borderId="0" xfId="0" applyNumberFormat="1" applyFont="1" applyFill="1" applyAlignment="1">
      <alignment horizontal="left" vertical="center"/>
    </xf>
    <xf numFmtId="0" fontId="9" fillId="2" borderId="9" xfId="0" applyFont="1" applyFill="1" applyBorder="1" applyAlignment="1">
      <alignment horizontal="left" vertical="center"/>
    </xf>
    <xf numFmtId="0" fontId="9" fillId="2" borderId="0" xfId="0" applyFont="1" applyFill="1" applyAlignment="1">
      <alignment horizontal="left" vertical="center" wrapText="1"/>
    </xf>
    <xf numFmtId="0" fontId="10" fillId="0" borderId="0" xfId="0" applyFont="1" applyBorder="1" applyAlignment="1">
      <alignment horizontal="center" vertical="center"/>
    </xf>
    <xf numFmtId="49" fontId="10" fillId="0" borderId="12" xfId="0" applyNumberFormat="1" applyFont="1" applyBorder="1" applyAlignment="1">
      <alignment vertical="center"/>
    </xf>
    <xf numFmtId="0" fontId="10" fillId="0" borderId="7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 wrapText="1"/>
    </xf>
    <xf numFmtId="3" fontId="8" fillId="3" borderId="1" xfId="0" applyNumberFormat="1" applyFont="1" applyFill="1" applyBorder="1" applyAlignment="1">
      <alignment horizontal="right" vertical="center" wrapText="1"/>
    </xf>
    <xf numFmtId="0" fontId="20" fillId="2" borderId="0" xfId="0" applyFont="1" applyFill="1" applyBorder="1" applyAlignment="1">
      <alignment vertical="center"/>
    </xf>
    <xf numFmtId="0" fontId="22" fillId="2" borderId="7" xfId="0" applyFont="1" applyFill="1" applyBorder="1" applyAlignment="1">
      <alignment horizontal="right" vertical="center"/>
    </xf>
    <xf numFmtId="0" fontId="20" fillId="2" borderId="0" xfId="0" applyFont="1" applyFill="1" applyAlignment="1">
      <alignment vertical="center"/>
    </xf>
    <xf numFmtId="0" fontId="20" fillId="2" borderId="0" xfId="0" applyFont="1" applyFill="1" applyAlignment="1">
      <alignment vertical="center" wrapText="1"/>
    </xf>
    <xf numFmtId="0" fontId="20" fillId="3" borderId="2" xfId="0" applyFont="1" applyFill="1" applyBorder="1" applyAlignment="1">
      <alignment vertical="center"/>
    </xf>
    <xf numFmtId="0" fontId="20" fillId="3" borderId="6" xfId="0" applyFont="1" applyFill="1" applyBorder="1" applyAlignment="1">
      <alignment vertical="center"/>
    </xf>
    <xf numFmtId="0" fontId="20" fillId="3" borderId="7" xfId="0" applyFont="1" applyFill="1" applyBorder="1" applyAlignment="1">
      <alignment vertical="center"/>
    </xf>
    <xf numFmtId="0" fontId="20" fillId="2" borderId="12" xfId="0" applyFont="1" applyFill="1" applyBorder="1" applyAlignment="1">
      <alignment vertical="center" wrapText="1"/>
    </xf>
    <xf numFmtId="0" fontId="20" fillId="3" borderId="15" xfId="0" applyFont="1" applyFill="1" applyBorder="1" applyAlignment="1">
      <alignment vertical="center"/>
    </xf>
    <xf numFmtId="0" fontId="20" fillId="3" borderId="12" xfId="0" applyFont="1" applyFill="1" applyBorder="1" applyAlignment="1">
      <alignment vertical="center"/>
    </xf>
    <xf numFmtId="0" fontId="20" fillId="3" borderId="9" xfId="0" applyFont="1" applyFill="1" applyBorder="1" applyAlignment="1">
      <alignment vertical="center"/>
    </xf>
    <xf numFmtId="0" fontId="20" fillId="3" borderId="11" xfId="0" applyFont="1" applyFill="1" applyBorder="1" applyAlignment="1">
      <alignment vertical="center"/>
    </xf>
    <xf numFmtId="0" fontId="20" fillId="3" borderId="12" xfId="0" applyFont="1" applyFill="1" applyBorder="1" applyAlignment="1">
      <alignment vertical="center" wrapText="1"/>
    </xf>
    <xf numFmtId="0" fontId="20" fillId="2" borderId="2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/>
    </xf>
    <xf numFmtId="0" fontId="20" fillId="3" borderId="1" xfId="0" applyFont="1" applyFill="1" applyBorder="1" applyAlignment="1">
      <alignment horizontal="center" vertical="center" wrapText="1"/>
    </xf>
    <xf numFmtId="0" fontId="20" fillId="3" borderId="5" xfId="0" applyFont="1" applyFill="1" applyBorder="1" applyAlignment="1">
      <alignment horizontal="center" vertical="center" wrapText="1"/>
    </xf>
    <xf numFmtId="0" fontId="20" fillId="3" borderId="2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wrapText="1"/>
    </xf>
    <xf numFmtId="0" fontId="8" fillId="2" borderId="10" xfId="0" applyFont="1" applyFill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0" fontId="9" fillId="2" borderId="11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 applyProtection="1">
      <alignment vertical="center" wrapText="1"/>
    </xf>
    <xf numFmtId="0" fontId="8" fillId="2" borderId="4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3" fillId="0" borderId="15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 wrapText="1"/>
    </xf>
    <xf numFmtId="3" fontId="8" fillId="0" borderId="1" xfId="0" applyNumberFormat="1" applyFont="1" applyFill="1" applyBorder="1" applyAlignment="1">
      <alignment horizontal="right" vertical="center" wrapText="1"/>
    </xf>
    <xf numFmtId="0" fontId="21" fillId="0" borderId="0" xfId="0" applyFont="1" applyFill="1" applyAlignment="1">
      <alignment vertical="center"/>
    </xf>
    <xf numFmtId="0" fontId="19" fillId="0" borderId="2" xfId="0" applyFont="1" applyFill="1" applyBorder="1" applyAlignment="1">
      <alignment horizontal="left" vertical="center"/>
    </xf>
    <xf numFmtId="0" fontId="5" fillId="0" borderId="9" xfId="0" applyFont="1" applyFill="1" applyBorder="1" applyAlignment="1">
      <alignment horizontal="center" vertical="center"/>
    </xf>
    <xf numFmtId="0" fontId="20" fillId="2" borderId="9" xfId="0" applyFont="1" applyFill="1" applyBorder="1" applyAlignment="1">
      <alignment horizontal="left" vertical="center" wrapText="1"/>
    </xf>
    <xf numFmtId="0" fontId="10" fillId="0" borderId="13" xfId="0" applyFont="1" applyFill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/>
    </xf>
    <xf numFmtId="0" fontId="5" fillId="4" borderId="11" xfId="0" applyFont="1" applyFill="1" applyBorder="1" applyAlignment="1">
      <alignment horizontal="center" vertical="center" wrapText="1"/>
    </xf>
    <xf numFmtId="3" fontId="8" fillId="4" borderId="1" xfId="0" applyNumberFormat="1" applyFont="1" applyFill="1" applyBorder="1" applyAlignment="1">
      <alignment horizontal="right" vertical="center" wrapText="1"/>
    </xf>
    <xf numFmtId="0" fontId="19" fillId="4" borderId="2" xfId="0" applyFont="1" applyFill="1" applyBorder="1" applyAlignment="1">
      <alignment horizontal="left" vertical="center"/>
    </xf>
    <xf numFmtId="0" fontId="5" fillId="4" borderId="6" xfId="0" applyFont="1" applyFill="1" applyBorder="1" applyAlignment="1">
      <alignment horizontal="center" vertical="center" wrapText="1"/>
    </xf>
    <xf numFmtId="3" fontId="20" fillId="3" borderId="1" xfId="0" applyNumberFormat="1" applyFont="1" applyFill="1" applyBorder="1" applyAlignment="1">
      <alignment horizontal="right" vertical="center"/>
    </xf>
    <xf numFmtId="0" fontId="8" fillId="2" borderId="15" xfId="0" applyFont="1" applyFill="1" applyBorder="1" applyAlignment="1">
      <alignment horizontal="center" vertical="top"/>
    </xf>
    <xf numFmtId="0" fontId="20" fillId="2" borderId="13" xfId="0" applyFont="1" applyFill="1" applyBorder="1" applyAlignment="1">
      <alignment horizontal="right" vertical="center"/>
    </xf>
    <xf numFmtId="0" fontId="20" fillId="2" borderId="4" xfId="0" applyFont="1" applyFill="1" applyBorder="1" applyAlignment="1">
      <alignment vertical="center"/>
    </xf>
    <xf numFmtId="0" fontId="20" fillId="2" borderId="4" xfId="0" applyFont="1" applyFill="1" applyBorder="1" applyAlignment="1">
      <alignment horizontal="left" vertical="center"/>
    </xf>
    <xf numFmtId="0" fontId="20" fillId="2" borderId="5" xfId="0" applyFont="1" applyFill="1" applyBorder="1" applyAlignment="1">
      <alignment horizontal="center" vertical="center"/>
    </xf>
    <xf numFmtId="3" fontId="20" fillId="2" borderId="1" xfId="0" applyNumberFormat="1" applyFont="1" applyFill="1" applyBorder="1" applyAlignment="1">
      <alignment horizontal="right" vertical="center"/>
    </xf>
    <xf numFmtId="0" fontId="9" fillId="2" borderId="0" xfId="0" applyFont="1" applyFill="1" applyBorder="1" applyAlignment="1">
      <alignment vertical="center" wrapText="1"/>
    </xf>
    <xf numFmtId="0" fontId="20" fillId="2" borderId="13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vertical="center"/>
    </xf>
    <xf numFmtId="0" fontId="8" fillId="2" borderId="6" xfId="0" applyFont="1" applyFill="1" applyBorder="1" applyAlignment="1">
      <alignment horizontal="right" vertical="center"/>
    </xf>
    <xf numFmtId="0" fontId="8" fillId="2" borderId="6" xfId="0" applyFont="1" applyFill="1" applyBorder="1" applyAlignment="1">
      <alignment horizontal="left" vertical="center"/>
    </xf>
    <xf numFmtId="0" fontId="20" fillId="3" borderId="4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vertical="center"/>
    </xf>
    <xf numFmtId="0" fontId="20" fillId="4" borderId="14" xfId="0" applyFont="1" applyFill="1" applyBorder="1" applyAlignment="1">
      <alignment vertical="center"/>
    </xf>
    <xf numFmtId="0" fontId="20" fillId="4" borderId="2" xfId="0" applyFont="1" applyFill="1" applyBorder="1" applyAlignment="1">
      <alignment vertical="center"/>
    </xf>
    <xf numFmtId="0" fontId="20" fillId="4" borderId="6" xfId="0" applyFont="1" applyFill="1" applyBorder="1" applyAlignment="1">
      <alignment vertical="center"/>
    </xf>
    <xf numFmtId="0" fontId="20" fillId="4" borderId="5" xfId="0" applyFont="1" applyFill="1" applyBorder="1" applyAlignment="1">
      <alignment horizontal="center" vertical="center" wrapText="1"/>
    </xf>
    <xf numFmtId="0" fontId="20" fillId="4" borderId="1" xfId="0" applyFont="1" applyFill="1" applyBorder="1" applyAlignment="1">
      <alignment horizontal="center" vertical="center" wrapText="1"/>
    </xf>
    <xf numFmtId="0" fontId="20" fillId="4" borderId="2" xfId="0" applyFont="1" applyFill="1" applyBorder="1" applyAlignment="1">
      <alignment horizontal="center" vertical="center" wrapText="1"/>
    </xf>
    <xf numFmtId="0" fontId="22" fillId="2" borderId="11" xfId="0" applyFont="1" applyFill="1" applyBorder="1" applyAlignment="1">
      <alignment horizontal="right" vertical="center"/>
    </xf>
    <xf numFmtId="0" fontId="22" fillId="2" borderId="12" xfId="0" applyFont="1" applyFill="1" applyBorder="1" applyAlignment="1">
      <alignment horizontal="right" vertic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49" fontId="22" fillId="2" borderId="7" xfId="0" applyNumberFormat="1" applyFont="1" applyFill="1" applyBorder="1" applyAlignment="1">
      <alignment vertical="center"/>
    </xf>
    <xf numFmtId="0" fontId="20" fillId="2" borderId="7" xfId="0" applyFont="1" applyFill="1" applyBorder="1" applyAlignment="1">
      <alignment vertical="center" wrapText="1"/>
    </xf>
    <xf numFmtId="0" fontId="20" fillId="2" borderId="11" xfId="0" applyFont="1" applyFill="1" applyBorder="1" applyAlignment="1">
      <alignment vertical="center" wrapText="1"/>
    </xf>
    <xf numFmtId="0" fontId="5" fillId="0" borderId="0" xfId="0" applyFont="1" applyFill="1" applyAlignment="1">
      <alignment vertical="center"/>
    </xf>
    <xf numFmtId="0" fontId="5" fillId="0" borderId="11" xfId="0" applyFont="1" applyFill="1" applyBorder="1" applyAlignment="1">
      <alignment vertical="center"/>
    </xf>
    <xf numFmtId="0" fontId="5" fillId="0" borderId="14" xfId="0" applyFont="1" applyFill="1" applyBorder="1" applyAlignment="1">
      <alignment vertical="center"/>
    </xf>
    <xf numFmtId="0" fontId="10" fillId="0" borderId="13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 wrapText="1"/>
    </xf>
    <xf numFmtId="0" fontId="8" fillId="0" borderId="9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vertical="center" wrapText="1"/>
    </xf>
    <xf numFmtId="0" fontId="8" fillId="0" borderId="0" xfId="0" applyFont="1" applyFill="1" applyAlignment="1">
      <alignment vertical="center" wrapText="1"/>
    </xf>
    <xf numFmtId="0" fontId="20" fillId="0" borderId="9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10" fillId="4" borderId="13" xfId="0" applyFont="1" applyFill="1" applyBorder="1" applyAlignment="1">
      <alignment horizontal="center" vertical="center" wrapText="1"/>
    </xf>
    <xf numFmtId="0" fontId="20" fillId="3" borderId="13" xfId="0" applyFont="1" applyFill="1" applyBorder="1" applyAlignment="1">
      <alignment horizontal="center" vertical="center" wrapText="1"/>
    </xf>
    <xf numFmtId="0" fontId="22" fillId="3" borderId="15" xfId="0" applyFont="1" applyFill="1" applyBorder="1" applyAlignment="1">
      <alignment horizontal="center" vertical="center" wrapText="1"/>
    </xf>
    <xf numFmtId="0" fontId="22" fillId="3" borderId="14" xfId="0" applyFont="1" applyFill="1" applyBorder="1" applyAlignment="1">
      <alignment horizontal="center" vertical="center" wrapText="1"/>
    </xf>
    <xf numFmtId="49" fontId="22" fillId="2" borderId="9" xfId="0" applyNumberFormat="1" applyFont="1" applyFill="1" applyBorder="1" applyAlignment="1">
      <alignment vertical="center"/>
    </xf>
    <xf numFmtId="0" fontId="19" fillId="0" borderId="12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4" fillId="3" borderId="13" xfId="0" applyFont="1" applyFill="1" applyBorder="1" applyAlignment="1">
      <alignment horizontal="center" vertical="center" wrapText="1"/>
    </xf>
    <xf numFmtId="0" fontId="22" fillId="2" borderId="5" xfId="0" applyFont="1" applyFill="1" applyBorder="1" applyAlignment="1">
      <alignment horizontal="left" vertical="center" wrapText="1"/>
    </xf>
    <xf numFmtId="0" fontId="24" fillId="0" borderId="1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 wrapText="1"/>
    </xf>
    <xf numFmtId="3" fontId="8" fillId="3" borderId="1" xfId="0" applyNumberFormat="1" applyFont="1" applyFill="1" applyBorder="1" applyAlignment="1">
      <alignment horizontal="right" vertical="center"/>
    </xf>
    <xf numFmtId="0" fontId="20" fillId="3" borderId="14" xfId="0" applyFont="1" applyFill="1" applyBorder="1" applyAlignment="1">
      <alignment horizontal="center" vertical="center" wrapText="1"/>
    </xf>
    <xf numFmtId="0" fontId="20" fillId="2" borderId="0" xfId="0" applyFont="1" applyFill="1" applyBorder="1" applyAlignment="1" applyProtection="1">
      <alignment vertical="center"/>
    </xf>
    <xf numFmtId="0" fontId="20" fillId="2" borderId="1" xfId="0" applyFont="1" applyFill="1" applyBorder="1" applyAlignment="1" applyProtection="1">
      <alignment vertical="center"/>
    </xf>
    <xf numFmtId="3" fontId="20" fillId="2" borderId="1" xfId="0" applyNumberFormat="1" applyFont="1" applyFill="1" applyBorder="1" applyAlignment="1" applyProtection="1">
      <alignment vertical="center"/>
    </xf>
    <xf numFmtId="164" fontId="20" fillId="2" borderId="1" xfId="0" applyNumberFormat="1" applyFont="1" applyFill="1" applyBorder="1" applyAlignment="1" applyProtection="1">
      <alignment vertical="center"/>
    </xf>
    <xf numFmtId="0" fontId="20" fillId="2" borderId="1" xfId="0" applyFont="1" applyFill="1" applyBorder="1" applyAlignment="1">
      <alignment vertical="center"/>
    </xf>
    <xf numFmtId="3" fontId="20" fillId="2" borderId="1" xfId="0" applyNumberFormat="1" applyFont="1" applyFill="1" applyBorder="1" applyAlignment="1" applyProtection="1">
      <alignment horizontal="right" vertical="center"/>
    </xf>
    <xf numFmtId="164" fontId="20" fillId="2" borderId="1" xfId="0" applyNumberFormat="1" applyFont="1" applyFill="1" applyBorder="1" applyAlignment="1" applyProtection="1">
      <alignment horizontal="right" vertical="center"/>
    </xf>
    <xf numFmtId="166" fontId="20" fillId="2" borderId="1" xfId="0" applyNumberFormat="1" applyFont="1" applyFill="1" applyBorder="1" applyAlignment="1" applyProtection="1">
      <alignment vertical="center"/>
    </xf>
    <xf numFmtId="0" fontId="8" fillId="2" borderId="8" xfId="0" applyFont="1" applyFill="1" applyBorder="1" applyAlignment="1">
      <alignment vertical="center"/>
    </xf>
    <xf numFmtId="0" fontId="20" fillId="2" borderId="10" xfId="0" applyFont="1" applyFill="1" applyBorder="1" applyAlignment="1">
      <alignment horizontal="left" vertical="center"/>
    </xf>
    <xf numFmtId="3" fontId="2" fillId="2" borderId="1" xfId="0" applyNumberFormat="1" applyFont="1" applyFill="1" applyBorder="1" applyAlignment="1">
      <alignment horizontal="right" vertical="center"/>
    </xf>
    <xf numFmtId="165" fontId="8" fillId="2" borderId="1" xfId="1" applyNumberFormat="1" applyFont="1" applyFill="1" applyBorder="1" applyAlignment="1" applyProtection="1">
      <alignment vertical="center"/>
    </xf>
    <xf numFmtId="165" fontId="20" fillId="2" borderId="1" xfId="1" applyNumberFormat="1" applyFont="1" applyFill="1" applyBorder="1" applyAlignment="1" applyProtection="1">
      <alignment vertical="center"/>
    </xf>
    <xf numFmtId="0" fontId="20" fillId="2" borderId="0" xfId="0" applyFont="1" applyFill="1" applyBorder="1"/>
    <xf numFmtId="0" fontId="20" fillId="2" borderId="0" xfId="0" applyFont="1" applyFill="1"/>
    <xf numFmtId="0" fontId="20" fillId="2" borderId="1" xfId="0" applyFont="1" applyFill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/>
    </xf>
    <xf numFmtId="3" fontId="20" fillId="2" borderId="1" xfId="0" applyNumberFormat="1" applyFont="1" applyFill="1" applyBorder="1" applyAlignment="1">
      <alignment horizontal="right" vertical="center" wrapText="1"/>
    </xf>
    <xf numFmtId="3" fontId="20" fillId="3" borderId="1" xfId="0" applyNumberFormat="1" applyFont="1" applyFill="1" applyBorder="1" applyAlignment="1">
      <alignment horizontal="right" vertical="center" wrapText="1"/>
    </xf>
    <xf numFmtId="3" fontId="20" fillId="2" borderId="1" xfId="0" applyNumberFormat="1" applyFont="1" applyFill="1" applyBorder="1" applyAlignment="1">
      <alignment vertical="center" wrapText="1"/>
    </xf>
    <xf numFmtId="0" fontId="5" fillId="4" borderId="6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/>
    </xf>
    <xf numFmtId="3" fontId="20" fillId="0" borderId="1" xfId="0" applyNumberFormat="1" applyFont="1" applyFill="1" applyBorder="1" applyAlignment="1">
      <alignment horizontal="right" vertical="center" wrapText="1"/>
    </xf>
    <xf numFmtId="3" fontId="20" fillId="4" borderId="1" xfId="0" applyNumberFormat="1" applyFont="1" applyFill="1" applyBorder="1" applyAlignment="1">
      <alignment horizontal="right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20" fillId="2" borderId="8" xfId="0" applyFont="1" applyFill="1" applyBorder="1" applyAlignment="1">
      <alignment horizontal="left" vertical="center" wrapText="1"/>
    </xf>
    <xf numFmtId="0" fontId="20" fillId="0" borderId="0" xfId="0" applyFont="1" applyFill="1" applyAlignment="1">
      <alignment horizontal="center" vertical="center"/>
    </xf>
    <xf numFmtId="0" fontId="20" fillId="0" borderId="12" xfId="0" applyFont="1" applyFill="1" applyBorder="1" applyAlignment="1">
      <alignment vertical="center"/>
    </xf>
    <xf numFmtId="0" fontId="20" fillId="0" borderId="12" xfId="0" applyFont="1" applyFill="1" applyBorder="1" applyAlignment="1">
      <alignment horizontal="center" vertical="center"/>
    </xf>
    <xf numFmtId="0" fontId="20" fillId="0" borderId="7" xfId="0" applyFont="1" applyFill="1" applyBorder="1" applyAlignment="1">
      <alignment vertical="center"/>
    </xf>
    <xf numFmtId="0" fontId="20" fillId="0" borderId="2" xfId="0" applyFont="1" applyFill="1" applyBorder="1" applyAlignment="1">
      <alignment vertical="center"/>
    </xf>
    <xf numFmtId="0" fontId="20" fillId="0" borderId="6" xfId="0" applyFont="1" applyFill="1" applyBorder="1" applyAlignment="1">
      <alignment vertical="center"/>
    </xf>
    <xf numFmtId="0" fontId="20" fillId="0" borderId="15" xfId="0" applyFont="1" applyFill="1" applyBorder="1" applyAlignment="1">
      <alignment vertical="center"/>
    </xf>
    <xf numFmtId="0" fontId="20" fillId="0" borderId="14" xfId="0" applyFont="1" applyFill="1" applyBorder="1" applyAlignment="1">
      <alignment vertical="center"/>
    </xf>
    <xf numFmtId="0" fontId="20" fillId="0" borderId="8" xfId="0" applyFont="1" applyFill="1" applyBorder="1" applyAlignment="1">
      <alignment vertical="center"/>
    </xf>
    <xf numFmtId="0" fontId="20" fillId="0" borderId="11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 wrapText="1"/>
    </xf>
    <xf numFmtId="0" fontId="20" fillId="0" borderId="13" xfId="0" applyFont="1" applyFill="1" applyBorder="1" applyAlignment="1">
      <alignment horizontal="center" vertical="center" wrapText="1"/>
    </xf>
    <xf numFmtId="0" fontId="20" fillId="3" borderId="8" xfId="0" applyFont="1" applyFill="1" applyBorder="1" applyAlignment="1">
      <alignment horizontal="center" vertical="center" wrapText="1"/>
    </xf>
    <xf numFmtId="0" fontId="20" fillId="4" borderId="1" xfId="0" applyFont="1" applyFill="1" applyBorder="1" applyAlignment="1">
      <alignment horizontal="center" vertical="center"/>
    </xf>
    <xf numFmtId="0" fontId="20" fillId="4" borderId="0" xfId="0" applyFont="1" applyFill="1" applyBorder="1" applyAlignment="1">
      <alignment vertical="center"/>
    </xf>
    <xf numFmtId="0" fontId="8" fillId="0" borderId="13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20" fillId="0" borderId="14" xfId="0" applyFont="1" applyFill="1" applyBorder="1" applyAlignment="1">
      <alignment horizontal="center" vertical="center"/>
    </xf>
    <xf numFmtId="0" fontId="20" fillId="0" borderId="3" xfId="0" applyFont="1" applyFill="1" applyBorder="1" applyAlignment="1">
      <alignment vertical="center"/>
    </xf>
    <xf numFmtId="0" fontId="22" fillId="0" borderId="13" xfId="0" applyFont="1" applyFill="1" applyBorder="1" applyAlignment="1">
      <alignment vertical="center"/>
    </xf>
    <xf numFmtId="3" fontId="8" fillId="3" borderId="5" xfId="0" applyNumberFormat="1" applyFont="1" applyFill="1" applyBorder="1" applyAlignment="1">
      <alignment horizontal="right" vertical="center" wrapText="1"/>
    </xf>
    <xf numFmtId="0" fontId="22" fillId="3" borderId="14" xfId="0" applyFont="1" applyFill="1" applyBorder="1" applyAlignment="1">
      <alignment vertical="center"/>
    </xf>
    <xf numFmtId="0" fontId="20" fillId="3" borderId="14" xfId="0" applyFont="1" applyFill="1" applyBorder="1" applyAlignment="1">
      <alignment vertical="center"/>
    </xf>
    <xf numFmtId="0" fontId="20" fillId="3" borderId="14" xfId="0" applyFont="1" applyFill="1" applyBorder="1" applyAlignment="1">
      <alignment vertical="center" wrapText="1"/>
    </xf>
    <xf numFmtId="0" fontId="20" fillId="4" borderId="11" xfId="0" applyFont="1" applyFill="1" applyBorder="1" applyAlignment="1">
      <alignment vertical="center"/>
    </xf>
    <xf numFmtId="0" fontId="8" fillId="0" borderId="11" xfId="0" applyFont="1" applyFill="1" applyBorder="1" applyAlignment="1">
      <alignment vertical="center"/>
    </xf>
    <xf numFmtId="0" fontId="8" fillId="3" borderId="2" xfId="0" applyFont="1" applyFill="1" applyBorder="1" applyAlignment="1">
      <alignment vertical="center"/>
    </xf>
    <xf numFmtId="3" fontId="20" fillId="3" borderId="5" xfId="0" applyNumberFormat="1" applyFont="1" applyFill="1" applyBorder="1" applyAlignment="1">
      <alignment horizontal="right" vertical="center" wrapText="1"/>
    </xf>
    <xf numFmtId="0" fontId="8" fillId="2" borderId="0" xfId="0" applyFont="1" applyFill="1" applyBorder="1" applyAlignment="1" applyProtection="1">
      <alignment horizontal="left" vertical="center"/>
    </xf>
    <xf numFmtId="0" fontId="19" fillId="0" borderId="0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9" fillId="2" borderId="0" xfId="0" applyFont="1" applyFill="1" applyBorder="1" applyAlignment="1" applyProtection="1">
      <alignment horizontal="center"/>
    </xf>
    <xf numFmtId="0" fontId="8" fillId="2" borderId="0" xfId="0" applyFont="1" applyFill="1" applyBorder="1" applyAlignment="1" applyProtection="1">
      <alignment horizontal="center"/>
    </xf>
    <xf numFmtId="0" fontId="25" fillId="0" borderId="0" xfId="2" applyFont="1" applyAlignment="1">
      <alignment vertical="top"/>
    </xf>
    <xf numFmtId="0" fontId="15" fillId="2" borderId="0" xfId="0" applyFont="1" applyFill="1" applyBorder="1"/>
    <xf numFmtId="0" fontId="9" fillId="2" borderId="0" xfId="0" applyFont="1" applyFill="1" applyBorder="1"/>
    <xf numFmtId="0" fontId="0" fillId="2" borderId="0" xfId="0" applyFill="1" applyBorder="1"/>
    <xf numFmtId="0" fontId="9" fillId="2" borderId="0" xfId="2" applyFont="1" applyFill="1" applyBorder="1"/>
    <xf numFmtId="0" fontId="16" fillId="2" borderId="0" xfId="2" applyFont="1" applyFill="1" applyBorder="1"/>
    <xf numFmtId="0" fontId="18" fillId="2" borderId="0" xfId="0" applyFont="1" applyFill="1" applyBorder="1" applyAlignment="1">
      <alignment vertical="center"/>
    </xf>
    <xf numFmtId="0" fontId="0" fillId="2" borderId="0" xfId="0" applyFill="1" applyBorder="1" applyAlignment="1">
      <alignment vertical="center"/>
    </xf>
    <xf numFmtId="0" fontId="17" fillId="2" borderId="0" xfId="0" applyFont="1" applyFill="1" applyBorder="1" applyAlignment="1">
      <alignment vertical="center"/>
    </xf>
    <xf numFmtId="165" fontId="17" fillId="2" borderId="0" xfId="0" applyNumberFormat="1" applyFont="1" applyFill="1" applyBorder="1" applyAlignment="1">
      <alignment horizontal="left" vertical="center"/>
    </xf>
    <xf numFmtId="49" fontId="8" fillId="0" borderId="0" xfId="0" applyNumberFormat="1" applyFont="1" applyFill="1" applyBorder="1" applyAlignment="1">
      <alignment vertical="center"/>
    </xf>
    <xf numFmtId="49" fontId="8" fillId="2" borderId="11" xfId="0" applyNumberFormat="1" applyFont="1" applyFill="1" applyBorder="1" applyAlignment="1">
      <alignment vertical="center"/>
    </xf>
    <xf numFmtId="0" fontId="8" fillId="0" borderId="0" xfId="0" applyFont="1" applyAlignment="1">
      <alignment vertical="center"/>
    </xf>
    <xf numFmtId="49" fontId="8" fillId="0" borderId="3" xfId="0" applyNumberFormat="1" applyFont="1" applyFill="1" applyBorder="1" applyAlignment="1">
      <alignment vertical="center"/>
    </xf>
    <xf numFmtId="49" fontId="8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horizontal="left" vertical="center"/>
    </xf>
    <xf numFmtId="0" fontId="5" fillId="0" borderId="6" xfId="0" applyFont="1" applyFill="1" applyBorder="1" applyAlignment="1">
      <alignment horizontal="center" vertical="center"/>
    </xf>
    <xf numFmtId="0" fontId="22" fillId="2" borderId="14" xfId="0" applyFont="1" applyFill="1" applyBorder="1" applyAlignment="1">
      <alignment horizontal="center" vertical="center" wrapText="1"/>
    </xf>
    <xf numFmtId="0" fontId="22" fillId="2" borderId="13" xfId="0" applyFont="1" applyFill="1" applyBorder="1" applyAlignment="1">
      <alignment horizontal="center" vertical="center" wrapText="1"/>
    </xf>
    <xf numFmtId="0" fontId="22" fillId="2" borderId="15" xfId="0" applyFont="1" applyFill="1" applyBorder="1" applyAlignment="1">
      <alignment horizontal="center" vertical="center" wrapText="1"/>
    </xf>
    <xf numFmtId="0" fontId="22" fillId="2" borderId="5" xfId="0" applyFont="1" applyFill="1" applyBorder="1" applyAlignment="1">
      <alignment horizontal="center" vertical="center" wrapText="1"/>
    </xf>
    <xf numFmtId="0" fontId="22" fillId="2" borderId="15" xfId="0" applyFont="1" applyFill="1" applyBorder="1" applyAlignment="1">
      <alignment horizontal="center" vertical="center"/>
    </xf>
    <xf numFmtId="0" fontId="22" fillId="2" borderId="5" xfId="0" applyFont="1" applyFill="1" applyBorder="1" applyAlignment="1">
      <alignment horizontal="center" vertical="center"/>
    </xf>
    <xf numFmtId="0" fontId="22" fillId="2" borderId="10" xfId="0" applyFont="1" applyFill="1" applyBorder="1" applyAlignment="1">
      <alignment horizontal="center" vertical="center" wrapText="1"/>
    </xf>
  </cellXfs>
  <cellStyles count="3">
    <cellStyle name="Hiperłącze" xfId="2" builtinId="8"/>
    <cellStyle name="Normalny" xfId="0" builtinId="0"/>
    <cellStyle name="Procentowy" xfId="1" builtinId="5"/>
  </cellStyles>
  <dxfs count="2"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</dxfs>
  <tableStyles count="0" defaultTableStyle="TableStyleMedium9" defaultPivotStyle="PivotStyleLight16"/>
  <colors>
    <mruColors>
      <color rgb="FF0000FF"/>
      <color rgb="FFC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externalLink" Target="externalLinks/externalLink12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7.xml"/><Relationship Id="rId42" Type="http://schemas.openxmlformats.org/officeDocument/2006/relationships/externalLink" Target="externalLinks/externalLink15.xml"/><Relationship Id="rId47" Type="http://schemas.openxmlformats.org/officeDocument/2006/relationships/externalLink" Target="externalLinks/externalLink20.xml"/><Relationship Id="rId50" Type="http://schemas.openxmlformats.org/officeDocument/2006/relationships/externalLink" Target="externalLinks/externalLink23.xml"/><Relationship Id="rId55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externalLink" Target="externalLinks/externalLink2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5.xml"/><Relationship Id="rId37" Type="http://schemas.openxmlformats.org/officeDocument/2006/relationships/externalLink" Target="externalLinks/externalLink10.xml"/><Relationship Id="rId40" Type="http://schemas.openxmlformats.org/officeDocument/2006/relationships/externalLink" Target="externalLinks/externalLink13.xml"/><Relationship Id="rId45" Type="http://schemas.openxmlformats.org/officeDocument/2006/relationships/externalLink" Target="externalLinks/externalLink18.xml"/><Relationship Id="rId53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4.xml"/><Relationship Id="rId44" Type="http://schemas.openxmlformats.org/officeDocument/2006/relationships/externalLink" Target="externalLinks/externalLink17.xml"/><Relationship Id="rId52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externalLink" Target="externalLinks/externalLink3.xml"/><Relationship Id="rId35" Type="http://schemas.openxmlformats.org/officeDocument/2006/relationships/externalLink" Target="externalLinks/externalLink8.xml"/><Relationship Id="rId43" Type="http://schemas.openxmlformats.org/officeDocument/2006/relationships/externalLink" Target="externalLinks/externalLink16.xml"/><Relationship Id="rId48" Type="http://schemas.openxmlformats.org/officeDocument/2006/relationships/externalLink" Target="externalLinks/externalLink21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24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6.xml"/><Relationship Id="rId38" Type="http://schemas.openxmlformats.org/officeDocument/2006/relationships/externalLink" Target="externalLinks/externalLink11.xml"/><Relationship Id="rId46" Type="http://schemas.openxmlformats.org/officeDocument/2006/relationships/externalLink" Target="externalLinks/externalLink19.xml"/><Relationship Id="rId20" Type="http://schemas.openxmlformats.org/officeDocument/2006/relationships/worksheet" Target="worksheets/sheet20.xml"/><Relationship Id="rId41" Type="http://schemas.openxmlformats.org/officeDocument/2006/relationships/externalLink" Target="externalLinks/externalLink14.xml"/><Relationship Id="rId5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1.xml"/><Relationship Id="rId36" Type="http://schemas.openxmlformats.org/officeDocument/2006/relationships/externalLink" Target="externalLinks/externalLink9.xml"/><Relationship Id="rId49" Type="http://schemas.openxmlformats.org/officeDocument/2006/relationships/externalLink" Target="externalLinks/externalLink2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Wydzia&#322;%20Mazowieckiego%20Obserwatorium%20Rynku%20Pracy/PBSSP/dane_miesieczne/MRiPS-01/Dane_Web/2022/VI_2022_za&#322;_inf_mies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ysk%20D\Dane%20roczne\2023\Tabele\1.2.%20Nap&#322;yw%20d&#322;ugotrwale%20bezrobotni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ysk%20D\Dane%20roczne\2023\Tabele\1.2.%20Nap&#322;yw%20zamieszkali%20na%20wsi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ysk%20D\Dane%20roczne\2023\Tabele\1.2.%20Nap&#322;yw%20z%20prawem%20do%20zasi&#322;ku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ysk%20D\Dane%20roczne\2023\Tabele\1.2.%20Odp&#322;yw%20og&#243;&#322;em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ysk%20D\Dane%20roczne\2023\Tabele\1.2.%20Odp&#322;yw%20do%2025%20roku%20&#380;ycia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ysk%20D\Dane%20roczne\2023\Tabele\1.2.%20Odp&#322;yw%20do%2030%20roku%20&#380;ycia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ysk%20D\Dane%20roczne\2023\Tabele\1.2.%20Odp&#322;yw%20powy&#380;ej%2050%20roku%20&#380;ycia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ysk%20D\Dane%20roczne\2023\Tabele\1.2.%20Odp&#322;yw%20d&#322;ugotrwale%20bezrobotni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ysk%20D\Dane%20roczne\2023\Tabele\1.2.%20Odp&#322;yw%20zamieszkali%20na%20wsi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ysk%20D\Dane%20roczne\2023\Tabele\1.2.%20Odp&#322;yw%20z%20prawem%20do%20zasi&#322;ku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Wydzia&#322;%20Mazowieckiego%20Obserwatorium%20Rynku%20Pracy/PBSSP/dane_miesieczne/MRiPS-01/Dane_Web/2022/XII_2022_za&#322;_inf_mies.xls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ysk%20D\Dane%20roczne\2023\Tabele\1.2.%20Podj&#281;cia%20pracy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ysk%20D\Dane%20roczne\2023\Tabele\1.3.%20Aktywne%20formy%20przeciwdzia&#322;ania%20bezrobociu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ysk%20D\Dane%20roczne\2023\Tabele\2.1.%20Poszukuj&#261;cy%20pracy,%20osoby%20uprawnione%20do%20dodatku,%20cudzoziemcy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ysk%20D\Dane%20roczne\2023\Tabele\3.1.%20Wolne%20miejsca%20pracy%20i%20miejsca%20aktywizacji%20zawodowej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ysk%20D\Dane%20roczne\2023\Tabele\4.1%20Zg&#322;oszenia%20zwolnie&#324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Wydzia&#322;%20Mazowieckiego%20Obserwatorium%20Rynku%20Pracy/PBSSP/dane_miesieczne/MRiPS-01/Dane_Web/2023/VI_2023_za&#322;_inf_mies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ysk%20D\Dane%20roczne\2023\Tabele\1.1.%20Bezrobotni%20zarejestrowani%20w%20miesi&#261;cu.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ysk%20D\Dane%20roczne\2023\Tabele\1.1.%20Bezrobotni,%20kt&#243;rzy%20podjeli%20prac&#281;%20w%20miesi&#261;cu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ysk%20D\Dane%20roczne\2023\Tabele\1.2.%20Nap&#322;yw%20og&#243;&#322;em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ysk%20D\Dane%20roczne\2023\Tabele\1.2.%20Nap&#322;yw%20do%2025%20roku%20&#380;ycia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ysk%20D\Dane%20roczne\2023\Tabele\1.2.%20Nap&#322;yw%20do%2030%20roku%20&#380;ycia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ysk%20D\Dane%20roczne\2023\Tabele\1.2.%20Nap&#322;yw%20powy&#380;ej%2050%20roku%20&#380;yc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pis tabel"/>
      <sheetName val="Tab.1"/>
      <sheetName val="Tab. 2"/>
      <sheetName val="Tab. 3"/>
      <sheetName val="Tab. 4"/>
      <sheetName val="Tab. 5"/>
      <sheetName val="Tab. 6"/>
      <sheetName val="Tab. 7"/>
      <sheetName val="Tab. 8"/>
      <sheetName val="Tab. 9"/>
      <sheetName val="Tab. 10"/>
      <sheetName val="Tab. 11"/>
      <sheetName val="Tab. 12"/>
      <sheetName val="Tab. 13"/>
      <sheetName val="Tab. 14"/>
      <sheetName val="Tab. 15"/>
      <sheetName val="Tab. 16"/>
    </sheetNames>
    <sheetDataSet>
      <sheetData sheetId="0"/>
      <sheetData sheetId="1">
        <row r="3">
          <cell r="D3">
            <v>121733</v>
          </cell>
          <cell r="I3">
            <v>4.3</v>
          </cell>
        </row>
        <row r="4">
          <cell r="D4">
            <v>44897</v>
          </cell>
          <cell r="I4">
            <v>2.4</v>
          </cell>
        </row>
        <row r="5">
          <cell r="D5">
            <v>23666</v>
          </cell>
          <cell r="I5">
            <v>1.7</v>
          </cell>
        </row>
        <row r="6">
          <cell r="D6">
            <v>23666</v>
          </cell>
          <cell r="I6">
            <v>1.7</v>
          </cell>
        </row>
        <row r="7">
          <cell r="D7">
            <v>12229</v>
          </cell>
          <cell r="I7">
            <v>5.6</v>
          </cell>
        </row>
        <row r="8">
          <cell r="D8">
            <v>2108</v>
          </cell>
          <cell r="I8">
            <v>6</v>
          </cell>
        </row>
        <row r="9">
          <cell r="D9">
            <v>2140</v>
          </cell>
          <cell r="I9">
            <v>4.2</v>
          </cell>
        </row>
        <row r="10">
          <cell r="D10">
            <v>1899</v>
          </cell>
          <cell r="I10">
            <v>3.8</v>
          </cell>
        </row>
        <row r="11">
          <cell r="D11">
            <v>6082</v>
          </cell>
          <cell r="I11">
            <v>7.2</v>
          </cell>
        </row>
        <row r="12">
          <cell r="D12">
            <v>9002</v>
          </cell>
          <cell r="I12">
            <v>2.9</v>
          </cell>
        </row>
        <row r="13">
          <cell r="D13">
            <v>1159</v>
          </cell>
          <cell r="I13">
            <v>3</v>
          </cell>
        </row>
        <row r="14">
          <cell r="D14">
            <v>1948</v>
          </cell>
          <cell r="I14">
            <v>5.8</v>
          </cell>
        </row>
        <row r="15">
          <cell r="D15">
            <v>2761</v>
          </cell>
          <cell r="I15">
            <v>3.1</v>
          </cell>
        </row>
        <row r="16">
          <cell r="D16">
            <v>1955</v>
          </cell>
          <cell r="I16">
            <v>2.5</v>
          </cell>
        </row>
        <row r="17">
          <cell r="D17">
            <v>1179</v>
          </cell>
          <cell r="I17">
            <v>1.8</v>
          </cell>
        </row>
        <row r="18">
          <cell r="D18">
            <v>76836</v>
          </cell>
          <cell r="I18">
            <v>8</v>
          </cell>
        </row>
        <row r="19">
          <cell r="D19">
            <v>12118</v>
          </cell>
          <cell r="I19">
            <v>8.8000000000000007</v>
          </cell>
        </row>
        <row r="20">
          <cell r="D20">
            <v>2600</v>
          </cell>
          <cell r="I20">
            <v>7.6</v>
          </cell>
        </row>
        <row r="21">
          <cell r="D21">
            <v>1603</v>
          </cell>
          <cell r="I21">
            <v>5.3</v>
          </cell>
        </row>
        <row r="22">
          <cell r="D22">
            <v>3193</v>
          </cell>
          <cell r="I22">
            <v>9</v>
          </cell>
        </row>
        <row r="23">
          <cell r="D23">
            <v>2739</v>
          </cell>
          <cell r="I23">
            <v>13</v>
          </cell>
        </row>
        <row r="24">
          <cell r="D24">
            <v>1983</v>
          </cell>
          <cell r="I24">
            <v>12.1</v>
          </cell>
        </row>
        <row r="25">
          <cell r="D25">
            <v>12318</v>
          </cell>
          <cell r="I25">
            <v>7.7</v>
          </cell>
        </row>
        <row r="26">
          <cell r="D26">
            <v>2699</v>
          </cell>
          <cell r="I26">
            <v>14.6</v>
          </cell>
        </row>
        <row r="27">
          <cell r="D27">
            <v>2844</v>
          </cell>
          <cell r="I27">
            <v>8.5</v>
          </cell>
        </row>
        <row r="28">
          <cell r="D28">
            <v>2460</v>
          </cell>
          <cell r="I28">
            <v>8.3000000000000007</v>
          </cell>
        </row>
        <row r="29">
          <cell r="D29">
            <v>1519</v>
          </cell>
          <cell r="I29">
            <v>7.3</v>
          </cell>
        </row>
        <row r="30">
          <cell r="D30">
            <v>960</v>
          </cell>
          <cell r="I30">
            <v>2.9</v>
          </cell>
        </row>
        <row r="31">
          <cell r="D31">
            <v>1836</v>
          </cell>
          <cell r="I31">
            <v>7.5</v>
          </cell>
        </row>
        <row r="32">
          <cell r="D32">
            <v>27470</v>
          </cell>
          <cell r="I32">
            <v>11.3</v>
          </cell>
        </row>
        <row r="33">
          <cell r="D33">
            <v>952</v>
          </cell>
          <cell r="I33">
            <v>6.7</v>
          </cell>
        </row>
        <row r="34">
          <cell r="D34">
            <v>2103</v>
          </cell>
          <cell r="I34">
            <v>9</v>
          </cell>
        </row>
        <row r="35">
          <cell r="D35">
            <v>1450</v>
          </cell>
          <cell r="I35">
            <v>9.1</v>
          </cell>
        </row>
        <row r="36">
          <cell r="D36">
            <v>2661</v>
          </cell>
          <cell r="I36">
            <v>14.3</v>
          </cell>
        </row>
        <row r="37">
          <cell r="D37">
            <v>7554</v>
          </cell>
          <cell r="I37">
            <v>14.2</v>
          </cell>
        </row>
        <row r="38">
          <cell r="D38">
            <v>3039</v>
          </cell>
          <cell r="I38">
            <v>21.2</v>
          </cell>
        </row>
        <row r="39">
          <cell r="D39">
            <v>1375</v>
          </cell>
          <cell r="I39">
            <v>9.4</v>
          </cell>
        </row>
        <row r="40">
          <cell r="D40">
            <v>8336</v>
          </cell>
          <cell r="I40">
            <v>9.5</v>
          </cell>
        </row>
        <row r="41">
          <cell r="D41">
            <v>10982</v>
          </cell>
          <cell r="I41">
            <v>8.1</v>
          </cell>
        </row>
        <row r="42">
          <cell r="D42">
            <v>1687</v>
          </cell>
          <cell r="I42">
            <v>10</v>
          </cell>
        </row>
        <row r="43">
          <cell r="D43">
            <v>3625</v>
          </cell>
          <cell r="I43">
            <v>9.8000000000000007</v>
          </cell>
        </row>
        <row r="44">
          <cell r="D44">
            <v>1940</v>
          </cell>
          <cell r="I44">
            <v>10.6</v>
          </cell>
        </row>
        <row r="45">
          <cell r="D45">
            <v>3730</v>
          </cell>
          <cell r="I45">
            <v>5.9</v>
          </cell>
        </row>
        <row r="46">
          <cell r="D46">
            <v>9533</v>
          </cell>
          <cell r="I46">
            <v>5.4</v>
          </cell>
        </row>
        <row r="47">
          <cell r="D47">
            <v>3668</v>
          </cell>
          <cell r="I47">
            <v>8.5</v>
          </cell>
        </row>
        <row r="48">
          <cell r="D48">
            <v>650</v>
          </cell>
          <cell r="I48">
            <v>4.0999999999999996</v>
          </cell>
        </row>
        <row r="49">
          <cell r="D49">
            <v>1352</v>
          </cell>
          <cell r="I49">
            <v>4.3</v>
          </cell>
        </row>
        <row r="50">
          <cell r="D50">
            <v>1133</v>
          </cell>
          <cell r="I50">
            <v>4.8</v>
          </cell>
        </row>
        <row r="51">
          <cell r="D51">
            <v>1203</v>
          </cell>
          <cell r="I51">
            <v>4.5999999999999996</v>
          </cell>
        </row>
        <row r="52">
          <cell r="D52">
            <v>1527</v>
          </cell>
          <cell r="I52">
            <v>4.0999999999999996</v>
          </cell>
        </row>
        <row r="53">
          <cell r="D53">
            <v>4415</v>
          </cell>
          <cell r="I53">
            <v>4</v>
          </cell>
        </row>
        <row r="54">
          <cell r="D54">
            <v>936</v>
          </cell>
          <cell r="I54">
            <v>2</v>
          </cell>
        </row>
        <row r="55">
          <cell r="D55">
            <v>1035</v>
          </cell>
          <cell r="I55">
            <v>2.9</v>
          </cell>
        </row>
        <row r="56">
          <cell r="D56">
            <v>2444</v>
          </cell>
          <cell r="I56">
            <v>8.8000000000000007</v>
          </cell>
        </row>
      </sheetData>
      <sheetData sheetId="2">
        <row r="3">
          <cell r="D3">
            <v>62925</v>
          </cell>
        </row>
        <row r="4">
          <cell r="D4">
            <v>22655</v>
          </cell>
        </row>
        <row r="5">
          <cell r="D5">
            <v>12202</v>
          </cell>
        </row>
        <row r="6">
          <cell r="D6">
            <v>12202</v>
          </cell>
        </row>
        <row r="7">
          <cell r="D7">
            <v>5930</v>
          </cell>
        </row>
        <row r="8">
          <cell r="D8">
            <v>1035</v>
          </cell>
        </row>
        <row r="9">
          <cell r="D9">
            <v>1102</v>
          </cell>
        </row>
        <row r="10">
          <cell r="D10">
            <v>845</v>
          </cell>
        </row>
        <row r="11">
          <cell r="D11">
            <v>2948</v>
          </cell>
        </row>
        <row r="12">
          <cell r="D12">
            <v>4523</v>
          </cell>
        </row>
        <row r="13">
          <cell r="D13">
            <v>647</v>
          </cell>
        </row>
        <row r="14">
          <cell r="D14">
            <v>944</v>
          </cell>
        </row>
        <row r="15">
          <cell r="D15">
            <v>1361</v>
          </cell>
        </row>
        <row r="16">
          <cell r="D16">
            <v>1021</v>
          </cell>
        </row>
        <row r="17">
          <cell r="D17">
            <v>550</v>
          </cell>
        </row>
        <row r="18">
          <cell r="D18">
            <v>40270</v>
          </cell>
        </row>
        <row r="19">
          <cell r="D19">
            <v>6404</v>
          </cell>
        </row>
        <row r="20">
          <cell r="D20">
            <v>1341</v>
          </cell>
        </row>
        <row r="21">
          <cell r="D21">
            <v>903</v>
          </cell>
        </row>
        <row r="22">
          <cell r="D22">
            <v>1790</v>
          </cell>
        </row>
        <row r="23">
          <cell r="D23">
            <v>1317</v>
          </cell>
        </row>
        <row r="24">
          <cell r="D24">
            <v>1053</v>
          </cell>
        </row>
        <row r="25">
          <cell r="D25">
            <v>6462</v>
          </cell>
        </row>
        <row r="26">
          <cell r="D26">
            <v>1284</v>
          </cell>
        </row>
        <row r="27">
          <cell r="D27">
            <v>1500</v>
          </cell>
        </row>
        <row r="28">
          <cell r="D28">
            <v>1322</v>
          </cell>
        </row>
        <row r="29">
          <cell r="D29">
            <v>866</v>
          </cell>
        </row>
        <row r="30">
          <cell r="D30">
            <v>514</v>
          </cell>
        </row>
        <row r="31">
          <cell r="D31">
            <v>976</v>
          </cell>
        </row>
        <row r="32">
          <cell r="D32">
            <v>13674</v>
          </cell>
        </row>
        <row r="33">
          <cell r="D33">
            <v>407</v>
          </cell>
        </row>
        <row r="34">
          <cell r="D34">
            <v>1147</v>
          </cell>
        </row>
        <row r="35">
          <cell r="D35">
            <v>678</v>
          </cell>
        </row>
        <row r="36">
          <cell r="D36">
            <v>1186</v>
          </cell>
        </row>
        <row r="37">
          <cell r="D37">
            <v>3777</v>
          </cell>
        </row>
        <row r="38">
          <cell r="D38">
            <v>1511</v>
          </cell>
        </row>
        <row r="39">
          <cell r="D39">
            <v>705</v>
          </cell>
        </row>
        <row r="40">
          <cell r="D40">
            <v>4263</v>
          </cell>
        </row>
        <row r="41">
          <cell r="D41">
            <v>6602</v>
          </cell>
        </row>
        <row r="42">
          <cell r="D42">
            <v>993</v>
          </cell>
        </row>
        <row r="43">
          <cell r="D43">
            <v>2192</v>
          </cell>
        </row>
        <row r="44">
          <cell r="D44">
            <v>1126</v>
          </cell>
        </row>
        <row r="45">
          <cell r="D45">
            <v>2291</v>
          </cell>
        </row>
        <row r="46">
          <cell r="D46">
            <v>4821</v>
          </cell>
        </row>
        <row r="47">
          <cell r="D47">
            <v>1711</v>
          </cell>
        </row>
        <row r="48">
          <cell r="D48">
            <v>324</v>
          </cell>
        </row>
        <row r="49">
          <cell r="D49">
            <v>685</v>
          </cell>
        </row>
        <row r="50">
          <cell r="D50">
            <v>593</v>
          </cell>
        </row>
        <row r="51">
          <cell r="D51">
            <v>664</v>
          </cell>
        </row>
        <row r="52">
          <cell r="D52">
            <v>844</v>
          </cell>
        </row>
        <row r="53">
          <cell r="D53">
            <v>2307</v>
          </cell>
        </row>
        <row r="54">
          <cell r="D54">
            <v>532</v>
          </cell>
        </row>
        <row r="55">
          <cell r="D55">
            <v>573</v>
          </cell>
        </row>
        <row r="56">
          <cell r="D56">
            <v>1202</v>
          </cell>
        </row>
      </sheetData>
      <sheetData sheetId="3">
        <row r="3">
          <cell r="D3">
            <v>53244</v>
          </cell>
        </row>
        <row r="4">
          <cell r="D4">
            <v>9577</v>
          </cell>
        </row>
        <row r="5">
          <cell r="D5">
            <v>0</v>
          </cell>
        </row>
        <row r="6">
          <cell r="D6">
            <v>0</v>
          </cell>
        </row>
        <row r="7">
          <cell r="D7">
            <v>5120</v>
          </cell>
        </row>
        <row r="8">
          <cell r="D8">
            <v>1036</v>
          </cell>
        </row>
        <row r="9">
          <cell r="D9">
            <v>1157</v>
          </cell>
        </row>
        <row r="10">
          <cell r="D10">
            <v>637</v>
          </cell>
        </row>
        <row r="11">
          <cell r="D11">
            <v>2290</v>
          </cell>
        </row>
        <row r="12">
          <cell r="D12">
            <v>4457</v>
          </cell>
        </row>
        <row r="13">
          <cell r="D13">
            <v>525</v>
          </cell>
        </row>
        <row r="14">
          <cell r="D14">
            <v>984</v>
          </cell>
        </row>
        <row r="15">
          <cell r="D15">
            <v>1473</v>
          </cell>
        </row>
        <row r="16">
          <cell r="D16">
            <v>732</v>
          </cell>
        </row>
        <row r="17">
          <cell r="D17">
            <v>743</v>
          </cell>
        </row>
        <row r="18">
          <cell r="D18">
            <v>43667</v>
          </cell>
        </row>
        <row r="19">
          <cell r="D19">
            <v>6860</v>
          </cell>
        </row>
        <row r="20">
          <cell r="D20">
            <v>1192</v>
          </cell>
        </row>
        <row r="21">
          <cell r="D21">
            <v>841</v>
          </cell>
        </row>
        <row r="22">
          <cell r="D22">
            <v>1952</v>
          </cell>
        </row>
        <row r="23">
          <cell r="D23">
            <v>1551</v>
          </cell>
        </row>
        <row r="24">
          <cell r="D24">
            <v>1324</v>
          </cell>
        </row>
        <row r="25">
          <cell r="D25">
            <v>7758</v>
          </cell>
        </row>
        <row r="26">
          <cell r="D26">
            <v>1933</v>
          </cell>
        </row>
        <row r="27">
          <cell r="D27">
            <v>2722</v>
          </cell>
        </row>
        <row r="28">
          <cell r="D28">
            <v>1475</v>
          </cell>
        </row>
        <row r="29">
          <cell r="D29">
            <v>1002</v>
          </cell>
        </row>
        <row r="30">
          <cell r="D30">
            <v>626</v>
          </cell>
        </row>
        <row r="31">
          <cell r="D31">
            <v>0</v>
          </cell>
        </row>
        <row r="32">
          <cell r="D32">
            <v>15497</v>
          </cell>
        </row>
        <row r="33">
          <cell r="D33">
            <v>739</v>
          </cell>
        </row>
        <row r="34">
          <cell r="D34">
            <v>1601</v>
          </cell>
        </row>
        <row r="35">
          <cell r="D35">
            <v>1230</v>
          </cell>
        </row>
        <row r="36">
          <cell r="D36">
            <v>2399</v>
          </cell>
        </row>
        <row r="37">
          <cell r="D37">
            <v>6087</v>
          </cell>
        </row>
        <row r="38">
          <cell r="D38">
            <v>2353</v>
          </cell>
        </row>
        <row r="39">
          <cell r="D39">
            <v>1088</v>
          </cell>
        </row>
        <row r="40">
          <cell r="D40">
            <v>0</v>
          </cell>
        </row>
        <row r="41">
          <cell r="D41">
            <v>5720</v>
          </cell>
        </row>
        <row r="42">
          <cell r="D42">
            <v>1025</v>
          </cell>
        </row>
        <row r="43">
          <cell r="D43">
            <v>3362</v>
          </cell>
        </row>
        <row r="44">
          <cell r="D44">
            <v>1333</v>
          </cell>
        </row>
        <row r="45">
          <cell r="D45">
            <v>0</v>
          </cell>
        </row>
        <row r="46">
          <cell r="D46">
            <v>5805</v>
          </cell>
        </row>
        <row r="47">
          <cell r="D47">
            <v>2552</v>
          </cell>
        </row>
        <row r="48">
          <cell r="D48">
            <v>491</v>
          </cell>
        </row>
        <row r="49">
          <cell r="D49">
            <v>1312</v>
          </cell>
        </row>
        <row r="50">
          <cell r="D50">
            <v>590</v>
          </cell>
        </row>
        <row r="51">
          <cell r="D51">
            <v>860</v>
          </cell>
        </row>
        <row r="52">
          <cell r="D52">
            <v>0</v>
          </cell>
        </row>
        <row r="53">
          <cell r="D53">
            <v>2027</v>
          </cell>
        </row>
        <row r="54">
          <cell r="D54">
            <v>550</v>
          </cell>
        </row>
        <row r="55">
          <cell r="D55">
            <v>549</v>
          </cell>
        </row>
        <row r="56">
          <cell r="D56">
            <v>928</v>
          </cell>
        </row>
      </sheetData>
      <sheetData sheetId="4"/>
      <sheetData sheetId="5"/>
      <sheetData sheetId="6"/>
      <sheetData sheetId="7"/>
      <sheetData sheetId="8"/>
      <sheetData sheetId="9"/>
      <sheetData sheetId="10">
        <row r="3">
          <cell r="B3">
            <v>4709</v>
          </cell>
        </row>
        <row r="4">
          <cell r="B4">
            <v>3412</v>
          </cell>
        </row>
        <row r="5">
          <cell r="B5">
            <v>2687</v>
          </cell>
        </row>
        <row r="6">
          <cell r="B6">
            <v>2687</v>
          </cell>
        </row>
        <row r="7">
          <cell r="B7">
            <v>239</v>
          </cell>
        </row>
        <row r="8">
          <cell r="B8">
            <v>62</v>
          </cell>
        </row>
        <row r="9">
          <cell r="B9">
            <v>59</v>
          </cell>
        </row>
        <row r="10">
          <cell r="B10">
            <v>32</v>
          </cell>
        </row>
        <row r="11">
          <cell r="B11">
            <v>86</v>
          </cell>
        </row>
        <row r="12">
          <cell r="B12">
            <v>486</v>
          </cell>
        </row>
        <row r="13">
          <cell r="B13">
            <v>26</v>
          </cell>
        </row>
        <row r="14">
          <cell r="B14">
            <v>58</v>
          </cell>
        </row>
        <row r="15">
          <cell r="B15">
            <v>283</v>
          </cell>
        </row>
        <row r="16">
          <cell r="B16">
            <v>100</v>
          </cell>
        </row>
        <row r="17">
          <cell r="B17">
            <v>19</v>
          </cell>
        </row>
        <row r="18">
          <cell r="B18">
            <v>1297</v>
          </cell>
        </row>
        <row r="19">
          <cell r="B19">
            <v>150</v>
          </cell>
        </row>
        <row r="20">
          <cell r="B20">
            <v>30</v>
          </cell>
        </row>
        <row r="21">
          <cell r="B21">
            <v>7</v>
          </cell>
        </row>
        <row r="22">
          <cell r="B22">
            <v>36</v>
          </cell>
        </row>
        <row r="23">
          <cell r="B23">
            <v>64</v>
          </cell>
        </row>
        <row r="24">
          <cell r="B24">
            <v>13</v>
          </cell>
        </row>
        <row r="25">
          <cell r="B25">
            <v>179</v>
          </cell>
        </row>
        <row r="26">
          <cell r="B26">
            <v>33</v>
          </cell>
        </row>
        <row r="27">
          <cell r="B27">
            <v>25</v>
          </cell>
        </row>
        <row r="28">
          <cell r="B28">
            <v>48</v>
          </cell>
        </row>
        <row r="29">
          <cell r="B29">
            <v>17</v>
          </cell>
        </row>
        <row r="30">
          <cell r="B30">
            <v>19</v>
          </cell>
        </row>
        <row r="31">
          <cell r="B31">
            <v>37</v>
          </cell>
        </row>
        <row r="32">
          <cell r="B32">
            <v>513</v>
          </cell>
        </row>
        <row r="33">
          <cell r="B33">
            <v>12</v>
          </cell>
        </row>
        <row r="34">
          <cell r="B34">
            <v>41</v>
          </cell>
        </row>
        <row r="35">
          <cell r="B35">
            <v>13</v>
          </cell>
        </row>
        <row r="36">
          <cell r="B36">
            <v>15</v>
          </cell>
        </row>
        <row r="37">
          <cell r="B37">
            <v>75</v>
          </cell>
        </row>
        <row r="38">
          <cell r="B38">
            <v>29</v>
          </cell>
        </row>
        <row r="39">
          <cell r="B39">
            <v>14</v>
          </cell>
        </row>
        <row r="40">
          <cell r="B40">
            <v>314</v>
          </cell>
        </row>
        <row r="41">
          <cell r="B41">
            <v>134</v>
          </cell>
        </row>
        <row r="42">
          <cell r="B42">
            <v>26</v>
          </cell>
        </row>
        <row r="43">
          <cell r="B43">
            <v>41</v>
          </cell>
        </row>
        <row r="44">
          <cell r="B44">
            <v>3</v>
          </cell>
        </row>
        <row r="45">
          <cell r="B45">
            <v>64</v>
          </cell>
        </row>
        <row r="46">
          <cell r="B46">
            <v>185</v>
          </cell>
        </row>
        <row r="47">
          <cell r="B47">
            <v>35</v>
          </cell>
        </row>
        <row r="48">
          <cell r="B48">
            <v>7</v>
          </cell>
        </row>
        <row r="49">
          <cell r="B49">
            <v>10</v>
          </cell>
        </row>
        <row r="50">
          <cell r="B50">
            <v>32</v>
          </cell>
        </row>
        <row r="51">
          <cell r="B51">
            <v>10</v>
          </cell>
        </row>
        <row r="52">
          <cell r="B52">
            <v>91</v>
          </cell>
        </row>
        <row r="53">
          <cell r="B53">
            <v>136</v>
          </cell>
        </row>
        <row r="54">
          <cell r="B54">
            <v>75</v>
          </cell>
        </row>
        <row r="55">
          <cell r="B55">
            <v>30</v>
          </cell>
        </row>
        <row r="56">
          <cell r="B56">
            <v>31</v>
          </cell>
        </row>
      </sheetData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IESIĄC"/>
      <sheetName val="STYCZEŃ"/>
      <sheetName val="LUTY"/>
      <sheetName val="I-II narast"/>
      <sheetName val="MARZEC"/>
      <sheetName val="I KW"/>
      <sheetName val="KWIECIEN"/>
      <sheetName val="I-IV narast"/>
      <sheetName val="MAJ"/>
      <sheetName val="I-V narast"/>
      <sheetName val="CZERWIEC"/>
      <sheetName val="II KW"/>
      <sheetName val="I PÓŁROCZE"/>
      <sheetName val="LIPIEC"/>
      <sheetName val="I-VII narast"/>
      <sheetName val="SIERPIEN"/>
      <sheetName val="I-VIII narast"/>
      <sheetName val="WRZESIEN"/>
      <sheetName val="I-IX narast"/>
      <sheetName val="III KW"/>
      <sheetName val="PAŹDZIERNIK"/>
      <sheetName val="I-X narast"/>
      <sheetName val="LISTOPAD"/>
      <sheetName val="I-XI narast"/>
      <sheetName val="GRUDZIEŃ"/>
      <sheetName val="IV KW"/>
      <sheetName val="II PÓŁROCZE"/>
      <sheetName val="RO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5">
          <cell r="B5">
            <v>21456</v>
          </cell>
          <cell r="D5">
            <v>21456</v>
          </cell>
          <cell r="F5">
            <v>12</v>
          </cell>
          <cell r="H5">
            <v>53</v>
          </cell>
          <cell r="J5">
            <v>620</v>
          </cell>
          <cell r="L5">
            <v>1</v>
          </cell>
          <cell r="N5">
            <v>345</v>
          </cell>
          <cell r="P5">
            <v>343</v>
          </cell>
        </row>
        <row r="6">
          <cell r="B6">
            <v>7329</v>
          </cell>
          <cell r="D6">
            <v>7329</v>
          </cell>
          <cell r="F6">
            <v>2</v>
          </cell>
          <cell r="H6">
            <v>7</v>
          </cell>
          <cell r="J6">
            <v>75</v>
          </cell>
          <cell r="L6">
            <v>1</v>
          </cell>
          <cell r="N6">
            <v>115</v>
          </cell>
          <cell r="P6">
            <v>49</v>
          </cell>
        </row>
        <row r="7">
          <cell r="B7">
            <v>3772</v>
          </cell>
          <cell r="D7">
            <v>3772</v>
          </cell>
          <cell r="F7">
            <v>0</v>
          </cell>
          <cell r="H7">
            <v>2</v>
          </cell>
          <cell r="J7">
            <v>13</v>
          </cell>
          <cell r="L7">
            <v>0</v>
          </cell>
          <cell r="N7">
            <v>48</v>
          </cell>
          <cell r="P7">
            <v>10</v>
          </cell>
        </row>
        <row r="8">
          <cell r="B8">
            <v>3772</v>
          </cell>
          <cell r="D8">
            <v>3772</v>
          </cell>
          <cell r="F8">
            <v>0</v>
          </cell>
          <cell r="H8">
            <v>2</v>
          </cell>
          <cell r="J8">
            <v>13</v>
          </cell>
          <cell r="L8">
            <v>0</v>
          </cell>
          <cell r="N8">
            <v>48</v>
          </cell>
          <cell r="P8">
            <v>10</v>
          </cell>
        </row>
        <row r="9">
          <cell r="B9">
            <v>1989</v>
          </cell>
          <cell r="D9">
            <v>1989</v>
          </cell>
          <cell r="F9">
            <v>0</v>
          </cell>
          <cell r="H9">
            <v>2</v>
          </cell>
          <cell r="J9">
            <v>41</v>
          </cell>
          <cell r="L9">
            <v>0</v>
          </cell>
          <cell r="N9">
            <v>21</v>
          </cell>
          <cell r="P9">
            <v>26</v>
          </cell>
        </row>
        <row r="10">
          <cell r="B10">
            <v>364</v>
          </cell>
          <cell r="D10">
            <v>364</v>
          </cell>
          <cell r="F10">
            <v>0</v>
          </cell>
          <cell r="H10">
            <v>0</v>
          </cell>
          <cell r="J10">
            <v>9</v>
          </cell>
          <cell r="L10">
            <v>0</v>
          </cell>
          <cell r="N10">
            <v>6</v>
          </cell>
          <cell r="P10">
            <v>0</v>
          </cell>
        </row>
        <row r="11">
          <cell r="B11">
            <v>383</v>
          </cell>
          <cell r="D11">
            <v>383</v>
          </cell>
          <cell r="F11">
            <v>0</v>
          </cell>
          <cell r="H11">
            <v>1</v>
          </cell>
          <cell r="J11">
            <v>8</v>
          </cell>
          <cell r="L11">
            <v>0</v>
          </cell>
          <cell r="N11">
            <v>6</v>
          </cell>
          <cell r="P11">
            <v>24</v>
          </cell>
        </row>
        <row r="12">
          <cell r="B12">
            <v>269</v>
          </cell>
          <cell r="D12">
            <v>269</v>
          </cell>
          <cell r="F12">
            <v>0</v>
          </cell>
          <cell r="H12">
            <v>1</v>
          </cell>
          <cell r="J12">
            <v>10</v>
          </cell>
          <cell r="L12">
            <v>0</v>
          </cell>
          <cell r="N12">
            <v>5</v>
          </cell>
          <cell r="P12">
            <v>0</v>
          </cell>
        </row>
        <row r="13">
          <cell r="B13">
            <v>973</v>
          </cell>
          <cell r="D13">
            <v>973</v>
          </cell>
          <cell r="F13">
            <v>0</v>
          </cell>
          <cell r="H13">
            <v>0</v>
          </cell>
          <cell r="J13">
            <v>14</v>
          </cell>
          <cell r="L13">
            <v>0</v>
          </cell>
          <cell r="N13">
            <v>4</v>
          </cell>
          <cell r="P13">
            <v>2</v>
          </cell>
        </row>
        <row r="14">
          <cell r="B14">
            <v>1568</v>
          </cell>
          <cell r="D14">
            <v>1568</v>
          </cell>
          <cell r="F14">
            <v>2</v>
          </cell>
          <cell r="H14">
            <v>3</v>
          </cell>
          <cell r="J14">
            <v>21</v>
          </cell>
          <cell r="L14">
            <v>1</v>
          </cell>
          <cell r="N14">
            <v>46</v>
          </cell>
          <cell r="P14">
            <v>13</v>
          </cell>
        </row>
        <row r="15">
          <cell r="B15">
            <v>193</v>
          </cell>
          <cell r="D15">
            <v>193</v>
          </cell>
          <cell r="F15">
            <v>2</v>
          </cell>
          <cell r="H15">
            <v>0</v>
          </cell>
          <cell r="J15">
            <v>5</v>
          </cell>
          <cell r="L15">
            <v>0</v>
          </cell>
          <cell r="N15">
            <v>10</v>
          </cell>
          <cell r="P15">
            <v>6</v>
          </cell>
        </row>
        <row r="16">
          <cell r="B16">
            <v>355</v>
          </cell>
          <cell r="D16">
            <v>355</v>
          </cell>
          <cell r="F16">
            <v>0</v>
          </cell>
          <cell r="H16">
            <v>0</v>
          </cell>
          <cell r="J16">
            <v>8</v>
          </cell>
          <cell r="L16">
            <v>1</v>
          </cell>
          <cell r="N16">
            <v>2</v>
          </cell>
          <cell r="P16">
            <v>1</v>
          </cell>
        </row>
        <row r="17">
          <cell r="B17">
            <v>499</v>
          </cell>
          <cell r="D17">
            <v>499</v>
          </cell>
          <cell r="F17">
            <v>0</v>
          </cell>
          <cell r="H17">
            <v>1</v>
          </cell>
          <cell r="J17">
            <v>5</v>
          </cell>
          <cell r="L17">
            <v>0</v>
          </cell>
          <cell r="N17">
            <v>14</v>
          </cell>
          <cell r="P17">
            <v>3</v>
          </cell>
        </row>
        <row r="18">
          <cell r="B18">
            <v>358</v>
          </cell>
          <cell r="D18">
            <v>358</v>
          </cell>
          <cell r="F18">
            <v>0</v>
          </cell>
          <cell r="H18">
            <v>0</v>
          </cell>
          <cell r="J18">
            <v>2</v>
          </cell>
          <cell r="L18">
            <v>0</v>
          </cell>
          <cell r="N18">
            <v>18</v>
          </cell>
          <cell r="P18">
            <v>0</v>
          </cell>
        </row>
        <row r="19">
          <cell r="B19">
            <v>163</v>
          </cell>
          <cell r="D19">
            <v>163</v>
          </cell>
          <cell r="F19">
            <v>0</v>
          </cell>
          <cell r="H19">
            <v>2</v>
          </cell>
          <cell r="J19">
            <v>1</v>
          </cell>
          <cell r="L19">
            <v>0</v>
          </cell>
          <cell r="N19">
            <v>2</v>
          </cell>
          <cell r="P19">
            <v>3</v>
          </cell>
        </row>
        <row r="20">
          <cell r="B20">
            <v>14127</v>
          </cell>
          <cell r="D20">
            <v>14127</v>
          </cell>
          <cell r="F20">
            <v>10</v>
          </cell>
          <cell r="H20">
            <v>46</v>
          </cell>
          <cell r="J20">
            <v>545</v>
          </cell>
          <cell r="L20">
            <v>0</v>
          </cell>
          <cell r="N20">
            <v>230</v>
          </cell>
          <cell r="P20">
            <v>294</v>
          </cell>
        </row>
        <row r="21">
          <cell r="B21">
            <v>2297</v>
          </cell>
          <cell r="D21">
            <v>2297</v>
          </cell>
          <cell r="F21">
            <v>1</v>
          </cell>
          <cell r="H21">
            <v>17</v>
          </cell>
          <cell r="J21">
            <v>37</v>
          </cell>
          <cell r="L21">
            <v>0</v>
          </cell>
          <cell r="N21">
            <v>29</v>
          </cell>
          <cell r="P21">
            <v>151</v>
          </cell>
        </row>
        <row r="22">
          <cell r="B22">
            <v>485</v>
          </cell>
          <cell r="D22">
            <v>485</v>
          </cell>
          <cell r="F22">
            <v>0</v>
          </cell>
          <cell r="H22">
            <v>15</v>
          </cell>
          <cell r="J22">
            <v>9</v>
          </cell>
          <cell r="L22">
            <v>0</v>
          </cell>
          <cell r="N22">
            <v>11</v>
          </cell>
          <cell r="P22">
            <v>3</v>
          </cell>
        </row>
        <row r="23">
          <cell r="B23">
            <v>315</v>
          </cell>
          <cell r="D23">
            <v>315</v>
          </cell>
          <cell r="F23">
            <v>1</v>
          </cell>
          <cell r="H23">
            <v>0</v>
          </cell>
          <cell r="J23">
            <v>6</v>
          </cell>
          <cell r="L23">
            <v>0</v>
          </cell>
          <cell r="N23">
            <v>8</v>
          </cell>
          <cell r="P23">
            <v>0</v>
          </cell>
        </row>
        <row r="24">
          <cell r="B24">
            <v>543</v>
          </cell>
          <cell r="D24">
            <v>543</v>
          </cell>
          <cell r="F24">
            <v>0</v>
          </cell>
          <cell r="H24">
            <v>2</v>
          </cell>
          <cell r="J24">
            <v>0</v>
          </cell>
          <cell r="L24">
            <v>0</v>
          </cell>
          <cell r="N24">
            <v>5</v>
          </cell>
          <cell r="P24">
            <v>1</v>
          </cell>
        </row>
        <row r="25">
          <cell r="B25">
            <v>600</v>
          </cell>
          <cell r="D25">
            <v>600</v>
          </cell>
          <cell r="F25">
            <v>0</v>
          </cell>
          <cell r="H25">
            <v>0</v>
          </cell>
          <cell r="J25">
            <v>10</v>
          </cell>
          <cell r="L25">
            <v>0</v>
          </cell>
          <cell r="N25">
            <v>4</v>
          </cell>
          <cell r="P25">
            <v>146</v>
          </cell>
        </row>
        <row r="26">
          <cell r="B26">
            <v>354</v>
          </cell>
          <cell r="D26">
            <v>354</v>
          </cell>
          <cell r="F26">
            <v>0</v>
          </cell>
          <cell r="H26">
            <v>0</v>
          </cell>
          <cell r="J26">
            <v>12</v>
          </cell>
          <cell r="L26">
            <v>0</v>
          </cell>
          <cell r="N26">
            <v>1</v>
          </cell>
          <cell r="P26">
            <v>1</v>
          </cell>
        </row>
        <row r="27">
          <cell r="B27">
            <v>2204</v>
          </cell>
          <cell r="D27">
            <v>2204</v>
          </cell>
          <cell r="F27">
            <v>2</v>
          </cell>
          <cell r="H27">
            <v>3</v>
          </cell>
          <cell r="J27">
            <v>68</v>
          </cell>
          <cell r="L27">
            <v>0</v>
          </cell>
          <cell r="N27">
            <v>35</v>
          </cell>
          <cell r="P27">
            <v>45</v>
          </cell>
        </row>
        <row r="28">
          <cell r="B28">
            <v>496</v>
          </cell>
          <cell r="D28">
            <v>496</v>
          </cell>
          <cell r="F28">
            <v>0</v>
          </cell>
          <cell r="H28">
            <v>2</v>
          </cell>
          <cell r="J28">
            <v>25</v>
          </cell>
          <cell r="L28">
            <v>0</v>
          </cell>
          <cell r="N28">
            <v>1</v>
          </cell>
          <cell r="P28">
            <v>40</v>
          </cell>
        </row>
        <row r="29">
          <cell r="B29">
            <v>540</v>
          </cell>
          <cell r="D29">
            <v>540</v>
          </cell>
          <cell r="F29">
            <v>2</v>
          </cell>
          <cell r="H29">
            <v>0</v>
          </cell>
          <cell r="J29">
            <v>6</v>
          </cell>
          <cell r="L29">
            <v>0</v>
          </cell>
          <cell r="N29">
            <v>12</v>
          </cell>
          <cell r="P29">
            <v>0</v>
          </cell>
        </row>
        <row r="30">
          <cell r="B30">
            <v>410</v>
          </cell>
          <cell r="D30">
            <v>410</v>
          </cell>
          <cell r="F30">
            <v>0</v>
          </cell>
          <cell r="H30">
            <v>1</v>
          </cell>
          <cell r="J30">
            <v>23</v>
          </cell>
          <cell r="L30">
            <v>0</v>
          </cell>
          <cell r="N30">
            <v>2</v>
          </cell>
          <cell r="P30">
            <v>0</v>
          </cell>
        </row>
        <row r="31">
          <cell r="B31">
            <v>242</v>
          </cell>
          <cell r="D31">
            <v>242</v>
          </cell>
          <cell r="F31">
            <v>0</v>
          </cell>
          <cell r="H31">
            <v>0</v>
          </cell>
          <cell r="J31">
            <v>1</v>
          </cell>
          <cell r="L31">
            <v>0</v>
          </cell>
          <cell r="N31">
            <v>9</v>
          </cell>
          <cell r="P31">
            <v>5</v>
          </cell>
        </row>
        <row r="32">
          <cell r="B32">
            <v>200</v>
          </cell>
          <cell r="D32">
            <v>200</v>
          </cell>
          <cell r="F32">
            <v>0</v>
          </cell>
          <cell r="H32">
            <v>0</v>
          </cell>
          <cell r="J32">
            <v>9</v>
          </cell>
          <cell r="L32">
            <v>0</v>
          </cell>
          <cell r="N32">
            <v>0</v>
          </cell>
          <cell r="P32">
            <v>0</v>
          </cell>
        </row>
        <row r="33">
          <cell r="B33">
            <v>316</v>
          </cell>
          <cell r="D33">
            <v>316</v>
          </cell>
          <cell r="F33">
            <v>0</v>
          </cell>
          <cell r="H33">
            <v>0</v>
          </cell>
          <cell r="J33">
            <v>4</v>
          </cell>
          <cell r="L33">
            <v>0</v>
          </cell>
          <cell r="N33">
            <v>11</v>
          </cell>
          <cell r="P33">
            <v>0</v>
          </cell>
        </row>
        <row r="34">
          <cell r="B34">
            <v>5293</v>
          </cell>
          <cell r="D34">
            <v>5293</v>
          </cell>
          <cell r="F34">
            <v>5</v>
          </cell>
          <cell r="H34">
            <v>10</v>
          </cell>
          <cell r="J34">
            <v>234</v>
          </cell>
          <cell r="L34">
            <v>0</v>
          </cell>
          <cell r="N34">
            <v>88</v>
          </cell>
          <cell r="P34">
            <v>24</v>
          </cell>
        </row>
        <row r="35">
          <cell r="B35">
            <v>168</v>
          </cell>
          <cell r="D35">
            <v>168</v>
          </cell>
          <cell r="F35">
            <v>0</v>
          </cell>
          <cell r="H35">
            <v>0</v>
          </cell>
          <cell r="J35">
            <v>6</v>
          </cell>
          <cell r="L35">
            <v>0</v>
          </cell>
          <cell r="N35">
            <v>2</v>
          </cell>
          <cell r="P35">
            <v>0</v>
          </cell>
        </row>
        <row r="36">
          <cell r="B36">
            <v>438</v>
          </cell>
          <cell r="D36">
            <v>438</v>
          </cell>
          <cell r="F36">
            <v>0</v>
          </cell>
          <cell r="H36">
            <v>0</v>
          </cell>
          <cell r="J36">
            <v>39</v>
          </cell>
          <cell r="L36">
            <v>0</v>
          </cell>
          <cell r="N36">
            <v>1</v>
          </cell>
          <cell r="P36">
            <v>1</v>
          </cell>
        </row>
        <row r="37">
          <cell r="B37">
            <v>308</v>
          </cell>
          <cell r="D37">
            <v>308</v>
          </cell>
          <cell r="F37">
            <v>0</v>
          </cell>
          <cell r="H37">
            <v>2</v>
          </cell>
          <cell r="J37">
            <v>22</v>
          </cell>
          <cell r="L37">
            <v>0</v>
          </cell>
          <cell r="N37">
            <v>15</v>
          </cell>
          <cell r="P37">
            <v>1</v>
          </cell>
        </row>
        <row r="38">
          <cell r="B38">
            <v>472</v>
          </cell>
          <cell r="D38">
            <v>472</v>
          </cell>
          <cell r="F38">
            <v>5</v>
          </cell>
          <cell r="H38">
            <v>4</v>
          </cell>
          <cell r="J38">
            <v>49</v>
          </cell>
          <cell r="L38">
            <v>0</v>
          </cell>
          <cell r="N38">
            <v>5</v>
          </cell>
          <cell r="P38">
            <v>0</v>
          </cell>
        </row>
        <row r="39">
          <cell r="B39">
            <v>1472</v>
          </cell>
          <cell r="D39">
            <v>1472</v>
          </cell>
          <cell r="F39">
            <v>0</v>
          </cell>
          <cell r="H39">
            <v>0</v>
          </cell>
          <cell r="J39">
            <v>54</v>
          </cell>
          <cell r="L39">
            <v>0</v>
          </cell>
          <cell r="N39">
            <v>22</v>
          </cell>
          <cell r="P39">
            <v>5</v>
          </cell>
        </row>
        <row r="40">
          <cell r="B40">
            <v>574</v>
          </cell>
          <cell r="D40">
            <v>574</v>
          </cell>
          <cell r="F40">
            <v>0</v>
          </cell>
          <cell r="H40">
            <v>4</v>
          </cell>
          <cell r="J40">
            <v>23</v>
          </cell>
          <cell r="L40">
            <v>0</v>
          </cell>
          <cell r="N40">
            <v>11</v>
          </cell>
          <cell r="P40">
            <v>0</v>
          </cell>
        </row>
        <row r="41">
          <cell r="B41">
            <v>284</v>
          </cell>
          <cell r="D41">
            <v>284</v>
          </cell>
          <cell r="F41">
            <v>0</v>
          </cell>
          <cell r="H41">
            <v>0</v>
          </cell>
          <cell r="J41">
            <v>2</v>
          </cell>
          <cell r="L41">
            <v>0</v>
          </cell>
          <cell r="N41">
            <v>7</v>
          </cell>
          <cell r="P41">
            <v>0</v>
          </cell>
        </row>
        <row r="42">
          <cell r="B42">
            <v>1577</v>
          </cell>
          <cell r="D42">
            <v>1577</v>
          </cell>
          <cell r="F42">
            <v>0</v>
          </cell>
          <cell r="H42">
            <v>0</v>
          </cell>
          <cell r="J42">
            <v>39</v>
          </cell>
          <cell r="L42">
            <v>0</v>
          </cell>
          <cell r="N42">
            <v>25</v>
          </cell>
          <cell r="P42">
            <v>17</v>
          </cell>
        </row>
        <row r="43">
          <cell r="B43">
            <v>2045</v>
          </cell>
          <cell r="D43">
            <v>2045</v>
          </cell>
          <cell r="F43">
            <v>1</v>
          </cell>
          <cell r="H43">
            <v>14</v>
          </cell>
          <cell r="J43">
            <v>133</v>
          </cell>
          <cell r="L43">
            <v>0</v>
          </cell>
          <cell r="N43">
            <v>31</v>
          </cell>
          <cell r="P43">
            <v>69</v>
          </cell>
        </row>
        <row r="44">
          <cell r="B44">
            <v>375</v>
          </cell>
          <cell r="D44">
            <v>375</v>
          </cell>
          <cell r="F44">
            <v>0</v>
          </cell>
          <cell r="H44">
            <v>1</v>
          </cell>
          <cell r="J44">
            <v>34</v>
          </cell>
          <cell r="L44">
            <v>0</v>
          </cell>
          <cell r="N44">
            <v>7</v>
          </cell>
          <cell r="P44">
            <v>9</v>
          </cell>
        </row>
        <row r="45">
          <cell r="B45">
            <v>634</v>
          </cell>
          <cell r="D45">
            <v>634</v>
          </cell>
          <cell r="F45">
            <v>0</v>
          </cell>
          <cell r="H45">
            <v>12</v>
          </cell>
          <cell r="J45">
            <v>17</v>
          </cell>
          <cell r="L45">
            <v>0</v>
          </cell>
          <cell r="N45">
            <v>8</v>
          </cell>
          <cell r="P45">
            <v>20</v>
          </cell>
        </row>
        <row r="46">
          <cell r="B46">
            <v>363</v>
          </cell>
          <cell r="D46">
            <v>363</v>
          </cell>
          <cell r="F46">
            <v>0</v>
          </cell>
          <cell r="H46">
            <v>1</v>
          </cell>
          <cell r="J46">
            <v>42</v>
          </cell>
          <cell r="L46">
            <v>0</v>
          </cell>
          <cell r="N46">
            <v>3</v>
          </cell>
          <cell r="P46">
            <v>0</v>
          </cell>
        </row>
        <row r="47">
          <cell r="B47">
            <v>673</v>
          </cell>
          <cell r="D47">
            <v>673</v>
          </cell>
          <cell r="F47">
            <v>1</v>
          </cell>
          <cell r="H47">
            <v>0</v>
          </cell>
          <cell r="J47">
            <v>40</v>
          </cell>
          <cell r="L47">
            <v>0</v>
          </cell>
          <cell r="N47">
            <v>13</v>
          </cell>
          <cell r="P47">
            <v>40</v>
          </cell>
        </row>
        <row r="48">
          <cell r="B48">
            <v>1484</v>
          </cell>
          <cell r="D48">
            <v>1484</v>
          </cell>
          <cell r="F48">
            <v>1</v>
          </cell>
          <cell r="H48">
            <v>0</v>
          </cell>
          <cell r="J48">
            <v>38</v>
          </cell>
          <cell r="L48">
            <v>0</v>
          </cell>
          <cell r="N48">
            <v>12</v>
          </cell>
          <cell r="P48">
            <v>3</v>
          </cell>
        </row>
        <row r="49">
          <cell r="B49">
            <v>564</v>
          </cell>
          <cell r="D49">
            <v>564</v>
          </cell>
          <cell r="F49">
            <v>0</v>
          </cell>
          <cell r="H49">
            <v>0</v>
          </cell>
          <cell r="J49">
            <v>12</v>
          </cell>
          <cell r="L49">
            <v>0</v>
          </cell>
          <cell r="N49">
            <v>3</v>
          </cell>
          <cell r="P49">
            <v>3</v>
          </cell>
        </row>
        <row r="50">
          <cell r="B50">
            <v>109</v>
          </cell>
          <cell r="D50">
            <v>109</v>
          </cell>
          <cell r="F50">
            <v>0</v>
          </cell>
          <cell r="H50">
            <v>0</v>
          </cell>
          <cell r="J50">
            <v>2</v>
          </cell>
          <cell r="L50">
            <v>0</v>
          </cell>
          <cell r="N50">
            <v>0</v>
          </cell>
          <cell r="P50">
            <v>0</v>
          </cell>
        </row>
        <row r="51">
          <cell r="B51">
            <v>194</v>
          </cell>
          <cell r="D51">
            <v>194</v>
          </cell>
          <cell r="F51">
            <v>1</v>
          </cell>
          <cell r="H51">
            <v>0</v>
          </cell>
          <cell r="J51">
            <v>6</v>
          </cell>
          <cell r="L51">
            <v>0</v>
          </cell>
          <cell r="N51">
            <v>0</v>
          </cell>
          <cell r="P51">
            <v>0</v>
          </cell>
        </row>
        <row r="52">
          <cell r="B52">
            <v>183</v>
          </cell>
          <cell r="D52">
            <v>183</v>
          </cell>
          <cell r="F52">
            <v>0</v>
          </cell>
          <cell r="H52">
            <v>0</v>
          </cell>
          <cell r="J52">
            <v>3</v>
          </cell>
          <cell r="L52">
            <v>0</v>
          </cell>
          <cell r="N52">
            <v>6</v>
          </cell>
          <cell r="P52">
            <v>0</v>
          </cell>
        </row>
        <row r="53">
          <cell r="B53">
            <v>200</v>
          </cell>
          <cell r="D53">
            <v>200</v>
          </cell>
          <cell r="F53">
            <v>0</v>
          </cell>
          <cell r="H53">
            <v>0</v>
          </cell>
          <cell r="J53">
            <v>7</v>
          </cell>
          <cell r="L53">
            <v>0</v>
          </cell>
          <cell r="N53">
            <v>0</v>
          </cell>
          <cell r="P53">
            <v>0</v>
          </cell>
        </row>
        <row r="54">
          <cell r="B54">
            <v>234</v>
          </cell>
          <cell r="D54">
            <v>234</v>
          </cell>
          <cell r="F54">
            <v>0</v>
          </cell>
          <cell r="H54">
            <v>0</v>
          </cell>
          <cell r="J54">
            <v>8</v>
          </cell>
          <cell r="L54">
            <v>0</v>
          </cell>
          <cell r="N54">
            <v>3</v>
          </cell>
          <cell r="P54">
            <v>0</v>
          </cell>
        </row>
        <row r="55">
          <cell r="B55">
            <v>804</v>
          </cell>
          <cell r="D55">
            <v>804</v>
          </cell>
          <cell r="F55">
            <v>0</v>
          </cell>
          <cell r="H55">
            <v>2</v>
          </cell>
          <cell r="J55">
            <v>35</v>
          </cell>
          <cell r="L55">
            <v>0</v>
          </cell>
          <cell r="N55">
            <v>35</v>
          </cell>
          <cell r="P55">
            <v>2</v>
          </cell>
        </row>
        <row r="56">
          <cell r="B56">
            <v>192</v>
          </cell>
          <cell r="D56">
            <v>192</v>
          </cell>
          <cell r="F56">
            <v>0</v>
          </cell>
          <cell r="H56">
            <v>0</v>
          </cell>
          <cell r="J56">
            <v>11</v>
          </cell>
          <cell r="L56">
            <v>0</v>
          </cell>
          <cell r="N56">
            <v>1</v>
          </cell>
          <cell r="P56">
            <v>0</v>
          </cell>
        </row>
        <row r="57">
          <cell r="B57">
            <v>181</v>
          </cell>
          <cell r="D57">
            <v>181</v>
          </cell>
          <cell r="F57">
            <v>0</v>
          </cell>
          <cell r="H57">
            <v>0</v>
          </cell>
          <cell r="J57">
            <v>2</v>
          </cell>
          <cell r="L57">
            <v>0</v>
          </cell>
          <cell r="N57">
            <v>4</v>
          </cell>
          <cell r="P57">
            <v>0</v>
          </cell>
        </row>
        <row r="58">
          <cell r="B58">
            <v>431</v>
          </cell>
          <cell r="D58">
            <v>431</v>
          </cell>
          <cell r="F58">
            <v>0</v>
          </cell>
          <cell r="H58">
            <v>2</v>
          </cell>
          <cell r="J58">
            <v>22</v>
          </cell>
          <cell r="L58">
            <v>0</v>
          </cell>
          <cell r="N58">
            <v>30</v>
          </cell>
          <cell r="P58">
            <v>2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IESIĄC"/>
      <sheetName val="STYCZEŃ"/>
      <sheetName val="LUTY"/>
      <sheetName val="I-II narast"/>
      <sheetName val="MARZEC"/>
      <sheetName val="I KW"/>
      <sheetName val="KWIECIEN"/>
      <sheetName val="I-IV narast"/>
      <sheetName val="MAJ"/>
      <sheetName val="I-V narast"/>
      <sheetName val="CZERWIEC"/>
      <sheetName val="II KW"/>
      <sheetName val="I PÓŁROCZE"/>
      <sheetName val="LIPIEC"/>
      <sheetName val="I-VII narast"/>
      <sheetName val="SIERPIEN"/>
      <sheetName val="I-VIII narast"/>
      <sheetName val="WRZESIEN"/>
      <sheetName val="I-IX narast"/>
      <sheetName val="III KW"/>
      <sheetName val="PAŹDZIERNIK"/>
      <sheetName val="I-X narast"/>
      <sheetName val="LISTOPAD"/>
      <sheetName val="I-XI narast"/>
      <sheetName val="GRUDZIEŃ"/>
      <sheetName val="IV KW"/>
      <sheetName val="II PÓŁROCZE"/>
      <sheetName val="RO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5">
          <cell r="B5">
            <v>32302</v>
          </cell>
          <cell r="D5">
            <v>7241</v>
          </cell>
          <cell r="F5">
            <v>25061</v>
          </cell>
          <cell r="H5">
            <v>85</v>
          </cell>
          <cell r="J5">
            <v>283</v>
          </cell>
          <cell r="L5">
            <v>1635</v>
          </cell>
          <cell r="N5">
            <v>1</v>
          </cell>
          <cell r="P5">
            <v>629</v>
          </cell>
          <cell r="R5">
            <v>157</v>
          </cell>
        </row>
        <row r="6">
          <cell r="B6">
            <v>6499</v>
          </cell>
          <cell r="D6">
            <v>2118</v>
          </cell>
          <cell r="F6">
            <v>4381</v>
          </cell>
          <cell r="H6">
            <v>6</v>
          </cell>
          <cell r="J6">
            <v>13</v>
          </cell>
          <cell r="L6">
            <v>195</v>
          </cell>
          <cell r="N6">
            <v>1</v>
          </cell>
          <cell r="P6">
            <v>197</v>
          </cell>
          <cell r="R6">
            <v>16</v>
          </cell>
        </row>
        <row r="7">
          <cell r="B7">
            <v>0</v>
          </cell>
          <cell r="D7">
            <v>0</v>
          </cell>
          <cell r="F7">
            <v>0</v>
          </cell>
          <cell r="H7">
            <v>0</v>
          </cell>
          <cell r="J7">
            <v>0</v>
          </cell>
          <cell r="L7">
            <v>0</v>
          </cell>
          <cell r="N7">
            <v>0</v>
          </cell>
          <cell r="P7">
            <v>0</v>
          </cell>
          <cell r="R7">
            <v>0</v>
          </cell>
        </row>
        <row r="8">
          <cell r="B8">
            <v>0</v>
          </cell>
          <cell r="D8">
            <v>0</v>
          </cell>
          <cell r="F8">
            <v>0</v>
          </cell>
          <cell r="H8">
            <v>0</v>
          </cell>
          <cell r="J8">
            <v>0</v>
          </cell>
          <cell r="L8">
            <v>0</v>
          </cell>
          <cell r="N8">
            <v>0</v>
          </cell>
          <cell r="P8">
            <v>0</v>
          </cell>
          <cell r="R8">
            <v>0</v>
          </cell>
        </row>
        <row r="9">
          <cell r="B9">
            <v>3255</v>
          </cell>
          <cell r="D9">
            <v>947</v>
          </cell>
          <cell r="F9">
            <v>2308</v>
          </cell>
          <cell r="H9">
            <v>3</v>
          </cell>
          <cell r="J9">
            <v>2</v>
          </cell>
          <cell r="L9">
            <v>132</v>
          </cell>
          <cell r="N9">
            <v>0</v>
          </cell>
          <cell r="P9">
            <v>51</v>
          </cell>
          <cell r="R9">
            <v>8</v>
          </cell>
        </row>
        <row r="10">
          <cell r="B10">
            <v>823</v>
          </cell>
          <cell r="D10">
            <v>286</v>
          </cell>
          <cell r="F10">
            <v>537</v>
          </cell>
          <cell r="H10">
            <v>0</v>
          </cell>
          <cell r="J10">
            <v>0</v>
          </cell>
          <cell r="L10">
            <v>31</v>
          </cell>
          <cell r="N10">
            <v>0</v>
          </cell>
          <cell r="P10">
            <v>13</v>
          </cell>
          <cell r="R10">
            <v>0</v>
          </cell>
        </row>
        <row r="11">
          <cell r="B11">
            <v>841</v>
          </cell>
          <cell r="D11">
            <v>255</v>
          </cell>
          <cell r="F11">
            <v>586</v>
          </cell>
          <cell r="H11">
            <v>1</v>
          </cell>
          <cell r="J11">
            <v>2</v>
          </cell>
          <cell r="L11">
            <v>34</v>
          </cell>
          <cell r="N11">
            <v>0</v>
          </cell>
          <cell r="P11">
            <v>25</v>
          </cell>
          <cell r="R11">
            <v>6</v>
          </cell>
        </row>
        <row r="12">
          <cell r="B12">
            <v>426</v>
          </cell>
          <cell r="D12">
            <v>118</v>
          </cell>
          <cell r="F12">
            <v>308</v>
          </cell>
          <cell r="H12">
            <v>0</v>
          </cell>
          <cell r="J12">
            <v>0</v>
          </cell>
          <cell r="L12">
            <v>21</v>
          </cell>
          <cell r="N12">
            <v>0</v>
          </cell>
          <cell r="P12">
            <v>8</v>
          </cell>
          <cell r="R12">
            <v>0</v>
          </cell>
        </row>
        <row r="13">
          <cell r="B13">
            <v>1165</v>
          </cell>
          <cell r="D13">
            <v>288</v>
          </cell>
          <cell r="F13">
            <v>877</v>
          </cell>
          <cell r="H13">
            <v>2</v>
          </cell>
          <cell r="J13">
            <v>0</v>
          </cell>
          <cell r="L13">
            <v>46</v>
          </cell>
          <cell r="N13">
            <v>0</v>
          </cell>
          <cell r="P13">
            <v>5</v>
          </cell>
          <cell r="R13">
            <v>2</v>
          </cell>
        </row>
        <row r="14">
          <cell r="B14">
            <v>3244</v>
          </cell>
          <cell r="D14">
            <v>1171</v>
          </cell>
          <cell r="F14">
            <v>2073</v>
          </cell>
          <cell r="H14">
            <v>3</v>
          </cell>
          <cell r="J14">
            <v>11</v>
          </cell>
          <cell r="L14">
            <v>63</v>
          </cell>
          <cell r="N14">
            <v>1</v>
          </cell>
          <cell r="P14">
            <v>146</v>
          </cell>
          <cell r="R14">
            <v>8</v>
          </cell>
        </row>
        <row r="15">
          <cell r="B15">
            <v>427</v>
          </cell>
          <cell r="D15">
            <v>157</v>
          </cell>
          <cell r="F15">
            <v>270</v>
          </cell>
          <cell r="H15">
            <v>1</v>
          </cell>
          <cell r="J15">
            <v>1</v>
          </cell>
          <cell r="L15">
            <v>15</v>
          </cell>
          <cell r="N15">
            <v>0</v>
          </cell>
          <cell r="P15">
            <v>36</v>
          </cell>
          <cell r="R15">
            <v>4</v>
          </cell>
        </row>
        <row r="16">
          <cell r="B16">
            <v>532</v>
          </cell>
          <cell r="D16">
            <v>155</v>
          </cell>
          <cell r="F16">
            <v>377</v>
          </cell>
          <cell r="H16">
            <v>1</v>
          </cell>
          <cell r="J16">
            <v>0</v>
          </cell>
          <cell r="L16">
            <v>21</v>
          </cell>
          <cell r="N16">
            <v>1</v>
          </cell>
          <cell r="P16">
            <v>12</v>
          </cell>
          <cell r="R16">
            <v>0</v>
          </cell>
        </row>
        <row r="17">
          <cell r="B17">
            <v>1115</v>
          </cell>
          <cell r="D17">
            <v>381</v>
          </cell>
          <cell r="F17">
            <v>734</v>
          </cell>
          <cell r="H17">
            <v>0</v>
          </cell>
          <cell r="J17">
            <v>1</v>
          </cell>
          <cell r="L17">
            <v>14</v>
          </cell>
          <cell r="N17">
            <v>0</v>
          </cell>
          <cell r="P17">
            <v>47</v>
          </cell>
          <cell r="R17">
            <v>1</v>
          </cell>
        </row>
        <row r="18">
          <cell r="B18">
            <v>570</v>
          </cell>
          <cell r="D18">
            <v>205</v>
          </cell>
          <cell r="F18">
            <v>365</v>
          </cell>
          <cell r="H18">
            <v>1</v>
          </cell>
          <cell r="J18">
            <v>0</v>
          </cell>
          <cell r="L18">
            <v>9</v>
          </cell>
          <cell r="N18">
            <v>0</v>
          </cell>
          <cell r="P18">
            <v>25</v>
          </cell>
          <cell r="R18">
            <v>0</v>
          </cell>
        </row>
        <row r="19">
          <cell r="B19">
            <v>600</v>
          </cell>
          <cell r="D19">
            <v>273</v>
          </cell>
          <cell r="F19">
            <v>327</v>
          </cell>
          <cell r="H19">
            <v>0</v>
          </cell>
          <cell r="J19">
            <v>9</v>
          </cell>
          <cell r="L19">
            <v>4</v>
          </cell>
          <cell r="N19">
            <v>0</v>
          </cell>
          <cell r="P19">
            <v>26</v>
          </cell>
          <cell r="R19">
            <v>3</v>
          </cell>
        </row>
        <row r="20">
          <cell r="B20">
            <v>25803</v>
          </cell>
          <cell r="D20">
            <v>5123</v>
          </cell>
          <cell r="F20">
            <v>20680</v>
          </cell>
          <cell r="H20">
            <v>79</v>
          </cell>
          <cell r="J20">
            <v>270</v>
          </cell>
          <cell r="L20">
            <v>1440</v>
          </cell>
          <cell r="N20">
            <v>0</v>
          </cell>
          <cell r="P20">
            <v>432</v>
          </cell>
          <cell r="R20">
            <v>141</v>
          </cell>
        </row>
        <row r="21">
          <cell r="B21">
            <v>4127</v>
          </cell>
          <cell r="D21">
            <v>849</v>
          </cell>
          <cell r="F21">
            <v>3278</v>
          </cell>
          <cell r="H21">
            <v>9</v>
          </cell>
          <cell r="J21">
            <v>54</v>
          </cell>
          <cell r="L21">
            <v>108</v>
          </cell>
          <cell r="N21">
            <v>0</v>
          </cell>
          <cell r="P21">
            <v>64</v>
          </cell>
          <cell r="R21">
            <v>80</v>
          </cell>
        </row>
        <row r="22">
          <cell r="B22">
            <v>883</v>
          </cell>
          <cell r="D22">
            <v>168</v>
          </cell>
          <cell r="F22">
            <v>715</v>
          </cell>
          <cell r="H22">
            <v>2</v>
          </cell>
          <cell r="J22">
            <v>43</v>
          </cell>
          <cell r="L22">
            <v>22</v>
          </cell>
          <cell r="N22">
            <v>0</v>
          </cell>
          <cell r="P22">
            <v>7</v>
          </cell>
          <cell r="R22">
            <v>3</v>
          </cell>
        </row>
        <row r="23">
          <cell r="B23">
            <v>773</v>
          </cell>
          <cell r="D23">
            <v>174</v>
          </cell>
          <cell r="F23">
            <v>599</v>
          </cell>
          <cell r="H23">
            <v>4</v>
          </cell>
          <cell r="J23">
            <v>5</v>
          </cell>
          <cell r="L23">
            <v>25</v>
          </cell>
          <cell r="N23">
            <v>0</v>
          </cell>
          <cell r="P23">
            <v>22</v>
          </cell>
          <cell r="R23">
            <v>0</v>
          </cell>
        </row>
        <row r="24">
          <cell r="B24">
            <v>1030</v>
          </cell>
          <cell r="D24">
            <v>227</v>
          </cell>
          <cell r="F24">
            <v>803</v>
          </cell>
          <cell r="H24">
            <v>2</v>
          </cell>
          <cell r="J24">
            <v>4</v>
          </cell>
          <cell r="L24">
            <v>3</v>
          </cell>
          <cell r="N24">
            <v>0</v>
          </cell>
          <cell r="P24">
            <v>19</v>
          </cell>
          <cell r="R24">
            <v>1</v>
          </cell>
        </row>
        <row r="25">
          <cell r="B25">
            <v>800</v>
          </cell>
          <cell r="D25">
            <v>166</v>
          </cell>
          <cell r="F25">
            <v>634</v>
          </cell>
          <cell r="H25">
            <v>1</v>
          </cell>
          <cell r="J25">
            <v>0</v>
          </cell>
          <cell r="L25">
            <v>28</v>
          </cell>
          <cell r="N25">
            <v>0</v>
          </cell>
          <cell r="P25">
            <v>9</v>
          </cell>
          <cell r="R25">
            <v>75</v>
          </cell>
        </row>
        <row r="26">
          <cell r="B26">
            <v>641</v>
          </cell>
          <cell r="D26">
            <v>114</v>
          </cell>
          <cell r="F26">
            <v>527</v>
          </cell>
          <cell r="H26">
            <v>0</v>
          </cell>
          <cell r="J26">
            <v>2</v>
          </cell>
          <cell r="L26">
            <v>30</v>
          </cell>
          <cell r="N26">
            <v>0</v>
          </cell>
          <cell r="P26">
            <v>7</v>
          </cell>
          <cell r="R26">
            <v>1</v>
          </cell>
        </row>
        <row r="27">
          <cell r="B27">
            <v>4688</v>
          </cell>
          <cell r="D27">
            <v>991</v>
          </cell>
          <cell r="F27">
            <v>3697</v>
          </cell>
          <cell r="H27">
            <v>5</v>
          </cell>
          <cell r="J27">
            <v>25</v>
          </cell>
          <cell r="L27">
            <v>262</v>
          </cell>
          <cell r="N27">
            <v>0</v>
          </cell>
          <cell r="P27">
            <v>73</v>
          </cell>
          <cell r="R27">
            <v>33</v>
          </cell>
        </row>
        <row r="28">
          <cell r="B28">
            <v>844</v>
          </cell>
          <cell r="D28">
            <v>148</v>
          </cell>
          <cell r="F28">
            <v>696</v>
          </cell>
          <cell r="H28">
            <v>0</v>
          </cell>
          <cell r="J28">
            <v>17</v>
          </cell>
          <cell r="L28">
            <v>65</v>
          </cell>
          <cell r="N28">
            <v>0</v>
          </cell>
          <cell r="P28">
            <v>1</v>
          </cell>
          <cell r="R28">
            <v>32</v>
          </cell>
        </row>
        <row r="29">
          <cell r="B29">
            <v>1630</v>
          </cell>
          <cell r="D29">
            <v>374</v>
          </cell>
          <cell r="F29">
            <v>1256</v>
          </cell>
          <cell r="H29">
            <v>4</v>
          </cell>
          <cell r="J29">
            <v>1</v>
          </cell>
          <cell r="L29">
            <v>34</v>
          </cell>
          <cell r="N29">
            <v>0</v>
          </cell>
          <cell r="P29">
            <v>37</v>
          </cell>
          <cell r="R29">
            <v>0</v>
          </cell>
        </row>
        <row r="30">
          <cell r="B30">
            <v>790</v>
          </cell>
          <cell r="D30">
            <v>171</v>
          </cell>
          <cell r="F30">
            <v>619</v>
          </cell>
          <cell r="H30">
            <v>1</v>
          </cell>
          <cell r="J30">
            <v>7</v>
          </cell>
          <cell r="L30">
            <v>82</v>
          </cell>
          <cell r="N30">
            <v>0</v>
          </cell>
          <cell r="P30">
            <v>5</v>
          </cell>
          <cell r="R30">
            <v>0</v>
          </cell>
        </row>
        <row r="31">
          <cell r="B31">
            <v>529</v>
          </cell>
          <cell r="D31">
            <v>118</v>
          </cell>
          <cell r="F31">
            <v>411</v>
          </cell>
          <cell r="H31">
            <v>0</v>
          </cell>
          <cell r="J31">
            <v>0</v>
          </cell>
          <cell r="L31">
            <v>23</v>
          </cell>
          <cell r="N31">
            <v>0</v>
          </cell>
          <cell r="P31">
            <v>29</v>
          </cell>
          <cell r="R31">
            <v>1</v>
          </cell>
        </row>
        <row r="32">
          <cell r="B32">
            <v>895</v>
          </cell>
          <cell r="D32">
            <v>180</v>
          </cell>
          <cell r="F32">
            <v>715</v>
          </cell>
          <cell r="H32">
            <v>0</v>
          </cell>
          <cell r="J32">
            <v>0</v>
          </cell>
          <cell r="L32">
            <v>58</v>
          </cell>
          <cell r="N32">
            <v>0</v>
          </cell>
          <cell r="P32">
            <v>1</v>
          </cell>
          <cell r="R32">
            <v>0</v>
          </cell>
        </row>
        <row r="33">
          <cell r="B33">
            <v>0</v>
          </cell>
          <cell r="D33">
            <v>0</v>
          </cell>
          <cell r="F33">
            <v>0</v>
          </cell>
          <cell r="H33">
            <v>0</v>
          </cell>
          <cell r="J33">
            <v>0</v>
          </cell>
          <cell r="L33">
            <v>0</v>
          </cell>
          <cell r="N33">
            <v>0</v>
          </cell>
          <cell r="P33">
            <v>0</v>
          </cell>
          <cell r="R33">
            <v>0</v>
          </cell>
        </row>
        <row r="34">
          <cell r="B34">
            <v>8535</v>
          </cell>
          <cell r="D34">
            <v>1345</v>
          </cell>
          <cell r="F34">
            <v>7190</v>
          </cell>
          <cell r="H34">
            <v>55</v>
          </cell>
          <cell r="J34">
            <v>159</v>
          </cell>
          <cell r="L34">
            <v>566</v>
          </cell>
          <cell r="N34">
            <v>0</v>
          </cell>
          <cell r="P34">
            <v>150</v>
          </cell>
          <cell r="R34">
            <v>4</v>
          </cell>
        </row>
        <row r="35">
          <cell r="B35">
            <v>620</v>
          </cell>
          <cell r="D35">
            <v>109</v>
          </cell>
          <cell r="F35">
            <v>511</v>
          </cell>
          <cell r="H35">
            <v>0</v>
          </cell>
          <cell r="J35">
            <v>0</v>
          </cell>
          <cell r="L35">
            <v>50</v>
          </cell>
          <cell r="N35">
            <v>0</v>
          </cell>
          <cell r="P35">
            <v>9</v>
          </cell>
          <cell r="R35">
            <v>0</v>
          </cell>
        </row>
        <row r="36">
          <cell r="B36">
            <v>918</v>
          </cell>
          <cell r="D36">
            <v>155</v>
          </cell>
          <cell r="F36">
            <v>763</v>
          </cell>
          <cell r="H36">
            <v>0</v>
          </cell>
          <cell r="J36">
            <v>1</v>
          </cell>
          <cell r="L36">
            <v>118</v>
          </cell>
          <cell r="N36">
            <v>0</v>
          </cell>
          <cell r="P36">
            <v>7</v>
          </cell>
          <cell r="R36">
            <v>0</v>
          </cell>
        </row>
        <row r="37">
          <cell r="B37">
            <v>752</v>
          </cell>
          <cell r="D37">
            <v>123</v>
          </cell>
          <cell r="F37">
            <v>629</v>
          </cell>
          <cell r="H37">
            <v>1</v>
          </cell>
          <cell r="J37">
            <v>3</v>
          </cell>
          <cell r="L37">
            <v>72</v>
          </cell>
          <cell r="N37">
            <v>0</v>
          </cell>
          <cell r="P37">
            <v>23</v>
          </cell>
          <cell r="R37">
            <v>1</v>
          </cell>
        </row>
        <row r="38">
          <cell r="B38">
            <v>1188</v>
          </cell>
          <cell r="D38">
            <v>170</v>
          </cell>
          <cell r="F38">
            <v>1018</v>
          </cell>
          <cell r="H38">
            <v>52</v>
          </cell>
          <cell r="J38">
            <v>130</v>
          </cell>
          <cell r="L38">
            <v>116</v>
          </cell>
          <cell r="N38">
            <v>0</v>
          </cell>
          <cell r="P38">
            <v>17</v>
          </cell>
          <cell r="R38">
            <v>0</v>
          </cell>
        </row>
        <row r="39">
          <cell r="B39">
            <v>3372</v>
          </cell>
          <cell r="D39">
            <v>531</v>
          </cell>
          <cell r="F39">
            <v>2841</v>
          </cell>
          <cell r="H39">
            <v>0</v>
          </cell>
          <cell r="J39">
            <v>0</v>
          </cell>
          <cell r="L39">
            <v>149</v>
          </cell>
          <cell r="N39">
            <v>0</v>
          </cell>
          <cell r="P39">
            <v>57</v>
          </cell>
          <cell r="R39">
            <v>3</v>
          </cell>
        </row>
        <row r="40">
          <cell r="B40">
            <v>1056</v>
          </cell>
          <cell r="D40">
            <v>136</v>
          </cell>
          <cell r="F40">
            <v>920</v>
          </cell>
          <cell r="H40">
            <v>2</v>
          </cell>
          <cell r="J40">
            <v>25</v>
          </cell>
          <cell r="L40">
            <v>55</v>
          </cell>
          <cell r="N40">
            <v>0</v>
          </cell>
          <cell r="P40">
            <v>21</v>
          </cell>
          <cell r="R40">
            <v>0</v>
          </cell>
        </row>
        <row r="41">
          <cell r="B41">
            <v>629</v>
          </cell>
          <cell r="D41">
            <v>121</v>
          </cell>
          <cell r="F41">
            <v>508</v>
          </cell>
          <cell r="H41">
            <v>0</v>
          </cell>
          <cell r="J41">
            <v>0</v>
          </cell>
          <cell r="L41">
            <v>6</v>
          </cell>
          <cell r="N41">
            <v>0</v>
          </cell>
          <cell r="P41">
            <v>16</v>
          </cell>
          <cell r="R41">
            <v>0</v>
          </cell>
        </row>
        <row r="42">
          <cell r="B42">
            <v>0</v>
          </cell>
          <cell r="D42">
            <v>0</v>
          </cell>
          <cell r="F42">
            <v>0</v>
          </cell>
          <cell r="H42">
            <v>0</v>
          </cell>
          <cell r="J42">
            <v>0</v>
          </cell>
          <cell r="L42">
            <v>0</v>
          </cell>
          <cell r="N42">
            <v>0</v>
          </cell>
          <cell r="P42">
            <v>0</v>
          </cell>
          <cell r="R42">
            <v>0</v>
          </cell>
        </row>
        <row r="43">
          <cell r="B43">
            <v>3287</v>
          </cell>
          <cell r="D43">
            <v>589</v>
          </cell>
          <cell r="F43">
            <v>2698</v>
          </cell>
          <cell r="H43">
            <v>2</v>
          </cell>
          <cell r="J43">
            <v>27</v>
          </cell>
          <cell r="L43">
            <v>244</v>
          </cell>
          <cell r="N43">
            <v>0</v>
          </cell>
          <cell r="P43">
            <v>60</v>
          </cell>
          <cell r="R43">
            <v>18</v>
          </cell>
        </row>
        <row r="44">
          <cell r="B44">
            <v>649</v>
          </cell>
          <cell r="D44">
            <v>102</v>
          </cell>
          <cell r="F44">
            <v>547</v>
          </cell>
          <cell r="H44">
            <v>0</v>
          </cell>
          <cell r="J44">
            <v>2</v>
          </cell>
          <cell r="L44">
            <v>68</v>
          </cell>
          <cell r="N44">
            <v>0</v>
          </cell>
          <cell r="P44">
            <v>12</v>
          </cell>
          <cell r="R44">
            <v>0</v>
          </cell>
        </row>
        <row r="45">
          <cell r="B45">
            <v>1864</v>
          </cell>
          <cell r="D45">
            <v>380</v>
          </cell>
          <cell r="F45">
            <v>1484</v>
          </cell>
          <cell r="H45">
            <v>2</v>
          </cell>
          <cell r="J45">
            <v>25</v>
          </cell>
          <cell r="L45">
            <v>76</v>
          </cell>
          <cell r="N45">
            <v>0</v>
          </cell>
          <cell r="P45">
            <v>44</v>
          </cell>
          <cell r="R45">
            <v>18</v>
          </cell>
        </row>
        <row r="46">
          <cell r="B46">
            <v>774</v>
          </cell>
          <cell r="D46">
            <v>107</v>
          </cell>
          <cell r="F46">
            <v>667</v>
          </cell>
          <cell r="H46">
            <v>0</v>
          </cell>
          <cell r="J46">
            <v>0</v>
          </cell>
          <cell r="L46">
            <v>100</v>
          </cell>
          <cell r="N46">
            <v>0</v>
          </cell>
          <cell r="P46">
            <v>4</v>
          </cell>
          <cell r="R46">
            <v>0</v>
          </cell>
        </row>
        <row r="47">
          <cell r="B47">
            <v>0</v>
          </cell>
          <cell r="D47">
            <v>0</v>
          </cell>
          <cell r="F47">
            <v>0</v>
          </cell>
          <cell r="H47">
            <v>0</v>
          </cell>
          <cell r="J47">
            <v>0</v>
          </cell>
          <cell r="L47">
            <v>0</v>
          </cell>
          <cell r="N47">
            <v>0</v>
          </cell>
          <cell r="P47">
            <v>0</v>
          </cell>
          <cell r="R47">
            <v>0</v>
          </cell>
        </row>
        <row r="48">
          <cell r="B48">
            <v>3394</v>
          </cell>
          <cell r="D48">
            <v>837</v>
          </cell>
          <cell r="F48">
            <v>2557</v>
          </cell>
          <cell r="H48">
            <v>7</v>
          </cell>
          <cell r="J48">
            <v>3</v>
          </cell>
          <cell r="L48">
            <v>190</v>
          </cell>
          <cell r="N48">
            <v>0</v>
          </cell>
          <cell r="P48">
            <v>25</v>
          </cell>
          <cell r="R48">
            <v>5</v>
          </cell>
        </row>
        <row r="49">
          <cell r="B49">
            <v>1099</v>
          </cell>
          <cell r="D49">
            <v>289</v>
          </cell>
          <cell r="F49">
            <v>810</v>
          </cell>
          <cell r="H49">
            <v>2</v>
          </cell>
          <cell r="J49">
            <v>0</v>
          </cell>
          <cell r="L49">
            <v>63</v>
          </cell>
          <cell r="N49">
            <v>0</v>
          </cell>
          <cell r="P49">
            <v>7</v>
          </cell>
          <cell r="R49">
            <v>5</v>
          </cell>
        </row>
        <row r="50">
          <cell r="B50">
            <v>298</v>
          </cell>
          <cell r="D50">
            <v>74</v>
          </cell>
          <cell r="F50">
            <v>224</v>
          </cell>
          <cell r="H50">
            <v>0</v>
          </cell>
          <cell r="J50">
            <v>0</v>
          </cell>
          <cell r="L50">
            <v>6</v>
          </cell>
          <cell r="N50">
            <v>0</v>
          </cell>
          <cell r="P50">
            <v>0</v>
          </cell>
          <cell r="R50">
            <v>0</v>
          </cell>
        </row>
        <row r="51">
          <cell r="B51">
            <v>948</v>
          </cell>
          <cell r="D51">
            <v>237</v>
          </cell>
          <cell r="F51">
            <v>711</v>
          </cell>
          <cell r="H51">
            <v>1</v>
          </cell>
          <cell r="J51">
            <v>2</v>
          </cell>
          <cell r="L51">
            <v>57</v>
          </cell>
          <cell r="N51">
            <v>0</v>
          </cell>
          <cell r="P51">
            <v>9</v>
          </cell>
          <cell r="R51">
            <v>0</v>
          </cell>
        </row>
        <row r="52">
          <cell r="B52">
            <v>393</v>
          </cell>
          <cell r="D52">
            <v>83</v>
          </cell>
          <cell r="F52">
            <v>310</v>
          </cell>
          <cell r="H52">
            <v>3</v>
          </cell>
          <cell r="J52">
            <v>1</v>
          </cell>
          <cell r="L52">
            <v>23</v>
          </cell>
          <cell r="N52">
            <v>0</v>
          </cell>
          <cell r="P52">
            <v>7</v>
          </cell>
          <cell r="R52">
            <v>0</v>
          </cell>
        </row>
        <row r="53">
          <cell r="B53">
            <v>656</v>
          </cell>
          <cell r="D53">
            <v>154</v>
          </cell>
          <cell r="F53">
            <v>502</v>
          </cell>
          <cell r="H53">
            <v>1</v>
          </cell>
          <cell r="J53">
            <v>0</v>
          </cell>
          <cell r="L53">
            <v>41</v>
          </cell>
          <cell r="N53">
            <v>0</v>
          </cell>
          <cell r="P53">
            <v>2</v>
          </cell>
          <cell r="R53">
            <v>0</v>
          </cell>
        </row>
        <row r="54">
          <cell r="B54">
            <v>0</v>
          </cell>
          <cell r="D54">
            <v>0</v>
          </cell>
          <cell r="F54">
            <v>0</v>
          </cell>
          <cell r="H54">
            <v>0</v>
          </cell>
          <cell r="J54">
            <v>0</v>
          </cell>
          <cell r="L54">
            <v>0</v>
          </cell>
          <cell r="N54">
            <v>0</v>
          </cell>
          <cell r="P54">
            <v>0</v>
          </cell>
          <cell r="R54">
            <v>0</v>
          </cell>
        </row>
        <row r="55">
          <cell r="B55">
            <v>1772</v>
          </cell>
          <cell r="D55">
            <v>512</v>
          </cell>
          <cell r="F55">
            <v>1260</v>
          </cell>
          <cell r="H55">
            <v>1</v>
          </cell>
          <cell r="J55">
            <v>2</v>
          </cell>
          <cell r="L55">
            <v>70</v>
          </cell>
          <cell r="N55">
            <v>0</v>
          </cell>
          <cell r="P55">
            <v>60</v>
          </cell>
          <cell r="R55">
            <v>1</v>
          </cell>
        </row>
        <row r="56">
          <cell r="B56">
            <v>641</v>
          </cell>
          <cell r="D56">
            <v>249</v>
          </cell>
          <cell r="F56">
            <v>392</v>
          </cell>
          <cell r="H56">
            <v>1</v>
          </cell>
          <cell r="J56">
            <v>0</v>
          </cell>
          <cell r="L56">
            <v>29</v>
          </cell>
          <cell r="N56">
            <v>0</v>
          </cell>
          <cell r="P56">
            <v>10</v>
          </cell>
          <cell r="R56">
            <v>0</v>
          </cell>
        </row>
        <row r="57">
          <cell r="B57">
            <v>688</v>
          </cell>
          <cell r="D57">
            <v>164</v>
          </cell>
          <cell r="F57">
            <v>524</v>
          </cell>
          <cell r="H57">
            <v>0</v>
          </cell>
          <cell r="J57">
            <v>1</v>
          </cell>
          <cell r="L57">
            <v>14</v>
          </cell>
          <cell r="N57">
            <v>0</v>
          </cell>
          <cell r="P57">
            <v>10</v>
          </cell>
          <cell r="R57">
            <v>0</v>
          </cell>
        </row>
        <row r="58">
          <cell r="B58">
            <v>443</v>
          </cell>
          <cell r="D58">
            <v>99</v>
          </cell>
          <cell r="F58">
            <v>344</v>
          </cell>
          <cell r="H58">
            <v>0</v>
          </cell>
          <cell r="J58">
            <v>1</v>
          </cell>
          <cell r="L58">
            <v>27</v>
          </cell>
          <cell r="N58">
            <v>0</v>
          </cell>
          <cell r="P58">
            <v>40</v>
          </cell>
          <cell r="R58">
            <v>1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IESIĄC"/>
      <sheetName val="STYCZEŃ"/>
      <sheetName val="LUTY"/>
      <sheetName val="I-II narast"/>
      <sheetName val="MARZEC"/>
      <sheetName val="I KW"/>
      <sheetName val="KWIECIEN"/>
      <sheetName val="I-IV narast"/>
      <sheetName val="MAJ"/>
      <sheetName val="I-V narast"/>
      <sheetName val="CZERWIEC"/>
      <sheetName val="II KW"/>
      <sheetName val="I PÓŁROCZE"/>
      <sheetName val="LIPIEC"/>
      <sheetName val="I-VII narast"/>
      <sheetName val="SIERPIEN"/>
      <sheetName val="I-VIII narast"/>
      <sheetName val="WRZESIEN"/>
      <sheetName val="I-IX narast"/>
      <sheetName val="III KW"/>
      <sheetName val="PAŹDZIERNIK"/>
      <sheetName val="I-X narast"/>
      <sheetName val="LISTOPAD"/>
      <sheetName val="I-XI narast"/>
      <sheetName val="GRUDZIEŃ"/>
      <sheetName val="IV KW"/>
      <sheetName val="II PÓŁROCZE"/>
      <sheetName val="RO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5">
          <cell r="B5">
            <v>21094</v>
          </cell>
          <cell r="D5">
            <v>3049</v>
          </cell>
          <cell r="F5">
            <v>18045</v>
          </cell>
          <cell r="H5">
            <v>50</v>
          </cell>
          <cell r="J5">
            <v>219</v>
          </cell>
          <cell r="L5">
            <v>164</v>
          </cell>
          <cell r="N5">
            <v>0</v>
          </cell>
          <cell r="P5">
            <v>308</v>
          </cell>
          <cell r="R5">
            <v>0</v>
          </cell>
        </row>
        <row r="6">
          <cell r="B6">
            <v>7686</v>
          </cell>
          <cell r="D6">
            <v>1828</v>
          </cell>
          <cell r="F6">
            <v>5858</v>
          </cell>
          <cell r="H6">
            <v>1</v>
          </cell>
          <cell r="J6">
            <v>6</v>
          </cell>
          <cell r="L6">
            <v>19</v>
          </cell>
          <cell r="N6">
            <v>0</v>
          </cell>
          <cell r="P6">
            <v>115</v>
          </cell>
          <cell r="R6">
            <v>0</v>
          </cell>
        </row>
        <row r="7">
          <cell r="B7">
            <v>3565</v>
          </cell>
          <cell r="D7">
            <v>905</v>
          </cell>
          <cell r="F7">
            <v>2660</v>
          </cell>
          <cell r="H7">
            <v>0</v>
          </cell>
          <cell r="J7">
            <v>0</v>
          </cell>
          <cell r="L7">
            <v>0</v>
          </cell>
          <cell r="N7">
            <v>0</v>
          </cell>
          <cell r="P7">
            <v>38</v>
          </cell>
          <cell r="R7">
            <v>0</v>
          </cell>
        </row>
        <row r="8">
          <cell r="B8">
            <v>3565</v>
          </cell>
          <cell r="D8">
            <v>905</v>
          </cell>
          <cell r="F8">
            <v>2660</v>
          </cell>
          <cell r="H8">
            <v>0</v>
          </cell>
          <cell r="J8">
            <v>0</v>
          </cell>
          <cell r="L8">
            <v>0</v>
          </cell>
          <cell r="N8">
            <v>0</v>
          </cell>
          <cell r="P8">
            <v>38</v>
          </cell>
          <cell r="R8">
            <v>0</v>
          </cell>
        </row>
        <row r="9">
          <cell r="B9">
            <v>2294</v>
          </cell>
          <cell r="D9">
            <v>475</v>
          </cell>
          <cell r="F9">
            <v>1819</v>
          </cell>
          <cell r="H9">
            <v>0</v>
          </cell>
          <cell r="J9">
            <v>1</v>
          </cell>
          <cell r="L9">
            <v>14</v>
          </cell>
          <cell r="N9">
            <v>0</v>
          </cell>
          <cell r="P9">
            <v>27</v>
          </cell>
          <cell r="R9">
            <v>0</v>
          </cell>
        </row>
        <row r="10">
          <cell r="B10">
            <v>417</v>
          </cell>
          <cell r="D10">
            <v>101</v>
          </cell>
          <cell r="F10">
            <v>316</v>
          </cell>
          <cell r="H10">
            <v>0</v>
          </cell>
          <cell r="J10">
            <v>0</v>
          </cell>
          <cell r="L10">
            <v>0</v>
          </cell>
          <cell r="N10">
            <v>0</v>
          </cell>
          <cell r="P10">
            <v>4</v>
          </cell>
          <cell r="R10">
            <v>0</v>
          </cell>
        </row>
        <row r="11">
          <cell r="B11">
            <v>468</v>
          </cell>
          <cell r="D11">
            <v>88</v>
          </cell>
          <cell r="F11">
            <v>380</v>
          </cell>
          <cell r="H11">
            <v>0</v>
          </cell>
          <cell r="J11">
            <v>0</v>
          </cell>
          <cell r="L11">
            <v>5</v>
          </cell>
          <cell r="N11">
            <v>0</v>
          </cell>
          <cell r="P11">
            <v>8</v>
          </cell>
          <cell r="R11">
            <v>0</v>
          </cell>
        </row>
        <row r="12">
          <cell r="B12">
            <v>362</v>
          </cell>
          <cell r="D12">
            <v>74</v>
          </cell>
          <cell r="F12">
            <v>288</v>
          </cell>
          <cell r="H12">
            <v>0</v>
          </cell>
          <cell r="J12">
            <v>1</v>
          </cell>
          <cell r="L12">
            <v>2</v>
          </cell>
          <cell r="N12">
            <v>0</v>
          </cell>
          <cell r="P12">
            <v>7</v>
          </cell>
          <cell r="R12">
            <v>0</v>
          </cell>
        </row>
        <row r="13">
          <cell r="B13">
            <v>1047</v>
          </cell>
          <cell r="D13">
            <v>212</v>
          </cell>
          <cell r="F13">
            <v>835</v>
          </cell>
          <cell r="H13">
            <v>0</v>
          </cell>
          <cell r="J13">
            <v>0</v>
          </cell>
          <cell r="L13">
            <v>7</v>
          </cell>
          <cell r="N13">
            <v>0</v>
          </cell>
          <cell r="P13">
            <v>8</v>
          </cell>
          <cell r="R13">
            <v>0</v>
          </cell>
        </row>
        <row r="14">
          <cell r="B14">
            <v>1827</v>
          </cell>
          <cell r="D14">
            <v>448</v>
          </cell>
          <cell r="F14">
            <v>1379</v>
          </cell>
          <cell r="H14">
            <v>1</v>
          </cell>
          <cell r="J14">
            <v>5</v>
          </cell>
          <cell r="L14">
            <v>5</v>
          </cell>
          <cell r="N14">
            <v>0</v>
          </cell>
          <cell r="P14">
            <v>50</v>
          </cell>
          <cell r="R14">
            <v>0</v>
          </cell>
        </row>
        <row r="15">
          <cell r="B15">
            <v>276</v>
          </cell>
          <cell r="D15">
            <v>66</v>
          </cell>
          <cell r="F15">
            <v>210</v>
          </cell>
          <cell r="H15">
            <v>0</v>
          </cell>
          <cell r="J15">
            <v>1</v>
          </cell>
          <cell r="L15">
            <v>1</v>
          </cell>
          <cell r="N15">
            <v>0</v>
          </cell>
          <cell r="P15">
            <v>20</v>
          </cell>
          <cell r="R15">
            <v>0</v>
          </cell>
        </row>
        <row r="16">
          <cell r="B16">
            <v>316</v>
          </cell>
          <cell r="D16">
            <v>52</v>
          </cell>
          <cell r="F16">
            <v>264</v>
          </cell>
          <cell r="H16">
            <v>1</v>
          </cell>
          <cell r="J16">
            <v>0</v>
          </cell>
          <cell r="L16">
            <v>1</v>
          </cell>
          <cell r="N16">
            <v>0</v>
          </cell>
          <cell r="P16">
            <v>6</v>
          </cell>
          <cell r="R16">
            <v>0</v>
          </cell>
        </row>
        <row r="17">
          <cell r="B17">
            <v>560</v>
          </cell>
          <cell r="D17">
            <v>140</v>
          </cell>
          <cell r="F17">
            <v>420</v>
          </cell>
          <cell r="H17">
            <v>0</v>
          </cell>
          <cell r="J17">
            <v>0</v>
          </cell>
          <cell r="L17">
            <v>1</v>
          </cell>
          <cell r="N17">
            <v>0</v>
          </cell>
          <cell r="P17">
            <v>6</v>
          </cell>
          <cell r="R17">
            <v>0</v>
          </cell>
        </row>
        <row r="18">
          <cell r="B18">
            <v>404</v>
          </cell>
          <cell r="D18">
            <v>116</v>
          </cell>
          <cell r="F18">
            <v>288</v>
          </cell>
          <cell r="H18">
            <v>0</v>
          </cell>
          <cell r="J18">
            <v>0</v>
          </cell>
          <cell r="L18">
            <v>2</v>
          </cell>
          <cell r="N18">
            <v>0</v>
          </cell>
          <cell r="P18">
            <v>8</v>
          </cell>
          <cell r="R18">
            <v>0</v>
          </cell>
        </row>
        <row r="19">
          <cell r="B19">
            <v>271</v>
          </cell>
          <cell r="D19">
            <v>74</v>
          </cell>
          <cell r="F19">
            <v>197</v>
          </cell>
          <cell r="H19">
            <v>0</v>
          </cell>
          <cell r="J19">
            <v>4</v>
          </cell>
          <cell r="L19">
            <v>0</v>
          </cell>
          <cell r="N19">
            <v>0</v>
          </cell>
          <cell r="P19">
            <v>10</v>
          </cell>
          <cell r="R19">
            <v>0</v>
          </cell>
        </row>
        <row r="20">
          <cell r="B20">
            <v>13408</v>
          </cell>
          <cell r="D20">
            <v>1221</v>
          </cell>
          <cell r="F20">
            <v>12187</v>
          </cell>
          <cell r="H20">
            <v>49</v>
          </cell>
          <cell r="J20">
            <v>213</v>
          </cell>
          <cell r="L20">
            <v>145</v>
          </cell>
          <cell r="N20">
            <v>0</v>
          </cell>
          <cell r="P20">
            <v>193</v>
          </cell>
          <cell r="R20">
            <v>0</v>
          </cell>
        </row>
        <row r="21">
          <cell r="B21">
            <v>2381</v>
          </cell>
          <cell r="D21">
            <v>236</v>
          </cell>
          <cell r="F21">
            <v>2145</v>
          </cell>
          <cell r="H21">
            <v>2</v>
          </cell>
          <cell r="J21">
            <v>53</v>
          </cell>
          <cell r="L21">
            <v>14</v>
          </cell>
          <cell r="N21">
            <v>0</v>
          </cell>
          <cell r="P21">
            <v>34</v>
          </cell>
          <cell r="R21">
            <v>0</v>
          </cell>
        </row>
        <row r="22">
          <cell r="B22">
            <v>628</v>
          </cell>
          <cell r="D22">
            <v>58</v>
          </cell>
          <cell r="F22">
            <v>570</v>
          </cell>
          <cell r="H22">
            <v>1</v>
          </cell>
          <cell r="J22">
            <v>46</v>
          </cell>
          <cell r="L22">
            <v>3</v>
          </cell>
          <cell r="N22">
            <v>0</v>
          </cell>
          <cell r="P22">
            <v>1</v>
          </cell>
          <cell r="R22">
            <v>0</v>
          </cell>
        </row>
        <row r="23">
          <cell r="B23">
            <v>424</v>
          </cell>
          <cell r="D23">
            <v>50</v>
          </cell>
          <cell r="F23">
            <v>374</v>
          </cell>
          <cell r="H23">
            <v>0</v>
          </cell>
          <cell r="J23">
            <v>3</v>
          </cell>
          <cell r="L23">
            <v>0</v>
          </cell>
          <cell r="N23">
            <v>0</v>
          </cell>
          <cell r="P23">
            <v>18</v>
          </cell>
          <cell r="R23">
            <v>0</v>
          </cell>
        </row>
        <row r="24">
          <cell r="B24">
            <v>578</v>
          </cell>
          <cell r="D24">
            <v>46</v>
          </cell>
          <cell r="F24">
            <v>532</v>
          </cell>
          <cell r="H24">
            <v>1</v>
          </cell>
          <cell r="J24">
            <v>3</v>
          </cell>
          <cell r="L24">
            <v>0</v>
          </cell>
          <cell r="N24">
            <v>0</v>
          </cell>
          <cell r="P24">
            <v>8</v>
          </cell>
          <cell r="R24">
            <v>0</v>
          </cell>
        </row>
        <row r="25">
          <cell r="B25">
            <v>425</v>
          </cell>
          <cell r="D25">
            <v>68</v>
          </cell>
          <cell r="F25">
            <v>357</v>
          </cell>
          <cell r="H25">
            <v>0</v>
          </cell>
          <cell r="J25">
            <v>0</v>
          </cell>
          <cell r="L25">
            <v>5</v>
          </cell>
          <cell r="N25">
            <v>0</v>
          </cell>
          <cell r="P25">
            <v>5</v>
          </cell>
          <cell r="R25">
            <v>0</v>
          </cell>
        </row>
        <row r="26">
          <cell r="B26">
            <v>326</v>
          </cell>
          <cell r="D26">
            <v>14</v>
          </cell>
          <cell r="F26">
            <v>312</v>
          </cell>
          <cell r="H26">
            <v>0</v>
          </cell>
          <cell r="J26">
            <v>1</v>
          </cell>
          <cell r="L26">
            <v>6</v>
          </cell>
          <cell r="N26">
            <v>0</v>
          </cell>
          <cell r="P26">
            <v>2</v>
          </cell>
          <cell r="R26">
            <v>0</v>
          </cell>
        </row>
        <row r="27">
          <cell r="B27">
            <v>2012</v>
          </cell>
          <cell r="D27">
            <v>176</v>
          </cell>
          <cell r="F27">
            <v>1836</v>
          </cell>
          <cell r="H27">
            <v>0</v>
          </cell>
          <cell r="J27">
            <v>16</v>
          </cell>
          <cell r="L27">
            <v>11</v>
          </cell>
          <cell r="N27">
            <v>0</v>
          </cell>
          <cell r="P27">
            <v>25</v>
          </cell>
          <cell r="R27">
            <v>0</v>
          </cell>
        </row>
        <row r="28">
          <cell r="B28">
            <v>343</v>
          </cell>
          <cell r="D28">
            <v>11</v>
          </cell>
          <cell r="F28">
            <v>332</v>
          </cell>
          <cell r="H28">
            <v>0</v>
          </cell>
          <cell r="J28">
            <v>14</v>
          </cell>
          <cell r="L28">
            <v>3</v>
          </cell>
          <cell r="N28">
            <v>0</v>
          </cell>
          <cell r="P28">
            <v>0</v>
          </cell>
          <cell r="R28">
            <v>0</v>
          </cell>
        </row>
        <row r="29">
          <cell r="B29">
            <v>568</v>
          </cell>
          <cell r="D29">
            <v>52</v>
          </cell>
          <cell r="F29">
            <v>516</v>
          </cell>
          <cell r="H29">
            <v>0</v>
          </cell>
          <cell r="J29">
            <v>0</v>
          </cell>
          <cell r="L29">
            <v>0</v>
          </cell>
          <cell r="N29">
            <v>0</v>
          </cell>
          <cell r="P29">
            <v>10</v>
          </cell>
          <cell r="R29">
            <v>0</v>
          </cell>
        </row>
        <row r="30">
          <cell r="B30">
            <v>303</v>
          </cell>
          <cell r="D30">
            <v>30</v>
          </cell>
          <cell r="F30">
            <v>273</v>
          </cell>
          <cell r="H30">
            <v>0</v>
          </cell>
          <cell r="J30">
            <v>2</v>
          </cell>
          <cell r="L30">
            <v>3</v>
          </cell>
          <cell r="N30">
            <v>0</v>
          </cell>
          <cell r="P30">
            <v>3</v>
          </cell>
          <cell r="R30">
            <v>0</v>
          </cell>
        </row>
        <row r="31">
          <cell r="B31">
            <v>229</v>
          </cell>
          <cell r="D31">
            <v>19</v>
          </cell>
          <cell r="F31">
            <v>210</v>
          </cell>
          <cell r="H31">
            <v>0</v>
          </cell>
          <cell r="J31">
            <v>0</v>
          </cell>
          <cell r="L31">
            <v>0</v>
          </cell>
          <cell r="N31">
            <v>0</v>
          </cell>
          <cell r="P31">
            <v>8</v>
          </cell>
          <cell r="R31">
            <v>0</v>
          </cell>
        </row>
        <row r="32">
          <cell r="B32">
            <v>311</v>
          </cell>
          <cell r="D32">
            <v>43</v>
          </cell>
          <cell r="F32">
            <v>268</v>
          </cell>
          <cell r="H32">
            <v>0</v>
          </cell>
          <cell r="J32">
            <v>0</v>
          </cell>
          <cell r="L32">
            <v>4</v>
          </cell>
          <cell r="N32">
            <v>0</v>
          </cell>
          <cell r="P32">
            <v>0</v>
          </cell>
          <cell r="R32">
            <v>0</v>
          </cell>
        </row>
        <row r="33">
          <cell r="B33">
            <v>258</v>
          </cell>
          <cell r="D33">
            <v>21</v>
          </cell>
          <cell r="F33">
            <v>237</v>
          </cell>
          <cell r="H33">
            <v>0</v>
          </cell>
          <cell r="J33">
            <v>0</v>
          </cell>
          <cell r="L33">
            <v>1</v>
          </cell>
          <cell r="N33">
            <v>0</v>
          </cell>
          <cell r="P33">
            <v>4</v>
          </cell>
          <cell r="R33">
            <v>0</v>
          </cell>
        </row>
        <row r="34">
          <cell r="B34">
            <v>4799</v>
          </cell>
          <cell r="D34">
            <v>282</v>
          </cell>
          <cell r="F34">
            <v>4517</v>
          </cell>
          <cell r="H34">
            <v>44</v>
          </cell>
          <cell r="J34">
            <v>135</v>
          </cell>
          <cell r="L34">
            <v>65</v>
          </cell>
          <cell r="N34">
            <v>0</v>
          </cell>
          <cell r="P34">
            <v>62</v>
          </cell>
          <cell r="R34">
            <v>0</v>
          </cell>
        </row>
        <row r="35">
          <cell r="B35">
            <v>161</v>
          </cell>
          <cell r="D35">
            <v>20</v>
          </cell>
          <cell r="F35">
            <v>141</v>
          </cell>
          <cell r="H35">
            <v>0</v>
          </cell>
          <cell r="J35">
            <v>0</v>
          </cell>
          <cell r="L35">
            <v>3</v>
          </cell>
          <cell r="N35">
            <v>0</v>
          </cell>
          <cell r="P35">
            <v>2</v>
          </cell>
          <cell r="R35">
            <v>0</v>
          </cell>
        </row>
        <row r="36">
          <cell r="B36">
            <v>311</v>
          </cell>
          <cell r="D36">
            <v>28</v>
          </cell>
          <cell r="F36">
            <v>283</v>
          </cell>
          <cell r="H36">
            <v>0</v>
          </cell>
          <cell r="J36">
            <v>0</v>
          </cell>
          <cell r="L36">
            <v>19</v>
          </cell>
          <cell r="N36">
            <v>0</v>
          </cell>
          <cell r="P36">
            <v>4</v>
          </cell>
          <cell r="R36">
            <v>0</v>
          </cell>
        </row>
        <row r="37">
          <cell r="B37">
            <v>227</v>
          </cell>
          <cell r="D37">
            <v>16</v>
          </cell>
          <cell r="F37">
            <v>211</v>
          </cell>
          <cell r="H37">
            <v>0</v>
          </cell>
          <cell r="J37">
            <v>0</v>
          </cell>
          <cell r="L37">
            <v>2</v>
          </cell>
          <cell r="N37">
            <v>0</v>
          </cell>
          <cell r="P37">
            <v>7</v>
          </cell>
          <cell r="R37">
            <v>0</v>
          </cell>
        </row>
        <row r="38">
          <cell r="B38">
            <v>553</v>
          </cell>
          <cell r="D38">
            <v>28</v>
          </cell>
          <cell r="F38">
            <v>525</v>
          </cell>
          <cell r="H38">
            <v>43</v>
          </cell>
          <cell r="J38">
            <v>112</v>
          </cell>
          <cell r="L38">
            <v>6</v>
          </cell>
          <cell r="N38">
            <v>0</v>
          </cell>
          <cell r="P38">
            <v>8</v>
          </cell>
          <cell r="R38">
            <v>0</v>
          </cell>
        </row>
        <row r="39">
          <cell r="B39">
            <v>1305</v>
          </cell>
          <cell r="D39">
            <v>70</v>
          </cell>
          <cell r="F39">
            <v>1235</v>
          </cell>
          <cell r="H39">
            <v>0</v>
          </cell>
          <cell r="J39">
            <v>0</v>
          </cell>
          <cell r="L39">
            <v>14</v>
          </cell>
          <cell r="N39">
            <v>0</v>
          </cell>
          <cell r="P39">
            <v>14</v>
          </cell>
          <cell r="R39">
            <v>0</v>
          </cell>
        </row>
        <row r="40">
          <cell r="B40">
            <v>565</v>
          </cell>
          <cell r="D40">
            <v>20</v>
          </cell>
          <cell r="F40">
            <v>545</v>
          </cell>
          <cell r="H40">
            <v>0</v>
          </cell>
          <cell r="J40">
            <v>23</v>
          </cell>
          <cell r="L40">
            <v>2</v>
          </cell>
          <cell r="N40">
            <v>0</v>
          </cell>
          <cell r="P40">
            <v>11</v>
          </cell>
          <cell r="R40">
            <v>0</v>
          </cell>
        </row>
        <row r="41">
          <cell r="B41">
            <v>215</v>
          </cell>
          <cell r="D41">
            <v>8</v>
          </cell>
          <cell r="F41">
            <v>207</v>
          </cell>
          <cell r="H41">
            <v>1</v>
          </cell>
          <cell r="J41">
            <v>0</v>
          </cell>
          <cell r="L41">
            <v>1</v>
          </cell>
          <cell r="N41">
            <v>0</v>
          </cell>
          <cell r="P41">
            <v>4</v>
          </cell>
          <cell r="R41">
            <v>0</v>
          </cell>
        </row>
        <row r="42">
          <cell r="B42">
            <v>1462</v>
          </cell>
          <cell r="D42">
            <v>92</v>
          </cell>
          <cell r="F42">
            <v>1370</v>
          </cell>
          <cell r="H42">
            <v>0</v>
          </cell>
          <cell r="J42">
            <v>0</v>
          </cell>
          <cell r="L42">
            <v>18</v>
          </cell>
          <cell r="N42">
            <v>0</v>
          </cell>
          <cell r="P42">
            <v>12</v>
          </cell>
          <cell r="R42">
            <v>0</v>
          </cell>
        </row>
        <row r="43">
          <cell r="B43">
            <v>1588</v>
          </cell>
          <cell r="D43">
            <v>170</v>
          </cell>
          <cell r="F43">
            <v>1418</v>
          </cell>
          <cell r="H43">
            <v>1</v>
          </cell>
          <cell r="J43">
            <v>8</v>
          </cell>
          <cell r="L43">
            <v>31</v>
          </cell>
          <cell r="N43">
            <v>0</v>
          </cell>
          <cell r="P43">
            <v>31</v>
          </cell>
          <cell r="R43">
            <v>0</v>
          </cell>
        </row>
        <row r="44">
          <cell r="B44">
            <v>287</v>
          </cell>
          <cell r="D44">
            <v>19</v>
          </cell>
          <cell r="F44">
            <v>268</v>
          </cell>
          <cell r="H44">
            <v>0</v>
          </cell>
          <cell r="J44">
            <v>1</v>
          </cell>
          <cell r="L44">
            <v>13</v>
          </cell>
          <cell r="N44">
            <v>0</v>
          </cell>
          <cell r="P44">
            <v>7</v>
          </cell>
          <cell r="R44">
            <v>0</v>
          </cell>
        </row>
        <row r="45">
          <cell r="B45">
            <v>521</v>
          </cell>
          <cell r="D45">
            <v>60</v>
          </cell>
          <cell r="F45">
            <v>461</v>
          </cell>
          <cell r="H45">
            <v>0</v>
          </cell>
          <cell r="J45">
            <v>7</v>
          </cell>
          <cell r="L45">
            <v>5</v>
          </cell>
          <cell r="N45">
            <v>0</v>
          </cell>
          <cell r="P45">
            <v>14</v>
          </cell>
          <cell r="R45">
            <v>0</v>
          </cell>
        </row>
        <row r="46">
          <cell r="B46">
            <v>291</v>
          </cell>
          <cell r="D46">
            <v>26</v>
          </cell>
          <cell r="F46">
            <v>265</v>
          </cell>
          <cell r="H46">
            <v>0</v>
          </cell>
          <cell r="J46">
            <v>0</v>
          </cell>
          <cell r="L46">
            <v>10</v>
          </cell>
          <cell r="N46">
            <v>0</v>
          </cell>
          <cell r="P46">
            <v>1</v>
          </cell>
          <cell r="R46">
            <v>0</v>
          </cell>
        </row>
        <row r="47">
          <cell r="B47">
            <v>489</v>
          </cell>
          <cell r="D47">
            <v>65</v>
          </cell>
          <cell r="F47">
            <v>424</v>
          </cell>
          <cell r="H47">
            <v>1</v>
          </cell>
          <cell r="J47">
            <v>0</v>
          </cell>
          <cell r="L47">
            <v>3</v>
          </cell>
          <cell r="N47">
            <v>0</v>
          </cell>
          <cell r="P47">
            <v>9</v>
          </cell>
          <cell r="R47">
            <v>0</v>
          </cell>
        </row>
        <row r="48">
          <cell r="B48">
            <v>1663</v>
          </cell>
          <cell r="D48">
            <v>200</v>
          </cell>
          <cell r="F48">
            <v>1463</v>
          </cell>
          <cell r="H48">
            <v>2</v>
          </cell>
          <cell r="J48">
            <v>1</v>
          </cell>
          <cell r="L48">
            <v>14</v>
          </cell>
          <cell r="N48">
            <v>0</v>
          </cell>
          <cell r="P48">
            <v>10</v>
          </cell>
          <cell r="R48">
            <v>0</v>
          </cell>
        </row>
        <row r="49">
          <cell r="B49">
            <v>506</v>
          </cell>
          <cell r="D49">
            <v>68</v>
          </cell>
          <cell r="F49">
            <v>438</v>
          </cell>
          <cell r="H49">
            <v>1</v>
          </cell>
          <cell r="J49">
            <v>0</v>
          </cell>
          <cell r="L49">
            <v>6</v>
          </cell>
          <cell r="N49">
            <v>0</v>
          </cell>
          <cell r="P49">
            <v>0</v>
          </cell>
          <cell r="R49">
            <v>0</v>
          </cell>
        </row>
        <row r="50">
          <cell r="B50">
            <v>108</v>
          </cell>
          <cell r="D50">
            <v>10</v>
          </cell>
          <cell r="F50">
            <v>98</v>
          </cell>
          <cell r="H50">
            <v>0</v>
          </cell>
          <cell r="J50">
            <v>0</v>
          </cell>
          <cell r="L50">
            <v>0</v>
          </cell>
          <cell r="N50">
            <v>0</v>
          </cell>
          <cell r="P50">
            <v>0</v>
          </cell>
          <cell r="R50">
            <v>0</v>
          </cell>
        </row>
        <row r="51">
          <cell r="B51">
            <v>298</v>
          </cell>
          <cell r="D51">
            <v>36</v>
          </cell>
          <cell r="F51">
            <v>262</v>
          </cell>
          <cell r="H51">
            <v>0</v>
          </cell>
          <cell r="J51">
            <v>0</v>
          </cell>
          <cell r="L51">
            <v>2</v>
          </cell>
          <cell r="N51">
            <v>0</v>
          </cell>
          <cell r="P51">
            <v>3</v>
          </cell>
          <cell r="R51">
            <v>0</v>
          </cell>
        </row>
        <row r="52">
          <cell r="B52">
            <v>197</v>
          </cell>
          <cell r="D52">
            <v>17</v>
          </cell>
          <cell r="F52">
            <v>180</v>
          </cell>
          <cell r="H52">
            <v>0</v>
          </cell>
          <cell r="J52">
            <v>1</v>
          </cell>
          <cell r="L52">
            <v>2</v>
          </cell>
          <cell r="N52">
            <v>0</v>
          </cell>
          <cell r="P52">
            <v>3</v>
          </cell>
          <cell r="R52">
            <v>0</v>
          </cell>
        </row>
        <row r="53">
          <cell r="B53">
            <v>255</v>
          </cell>
          <cell r="D53">
            <v>37</v>
          </cell>
          <cell r="F53">
            <v>218</v>
          </cell>
          <cell r="H53">
            <v>0</v>
          </cell>
          <cell r="J53">
            <v>0</v>
          </cell>
          <cell r="L53">
            <v>3</v>
          </cell>
          <cell r="N53">
            <v>0</v>
          </cell>
          <cell r="P53">
            <v>0</v>
          </cell>
          <cell r="R53">
            <v>0</v>
          </cell>
        </row>
        <row r="54">
          <cell r="B54">
            <v>299</v>
          </cell>
          <cell r="D54">
            <v>32</v>
          </cell>
          <cell r="F54">
            <v>267</v>
          </cell>
          <cell r="H54">
            <v>1</v>
          </cell>
          <cell r="J54">
            <v>0</v>
          </cell>
          <cell r="L54">
            <v>1</v>
          </cell>
          <cell r="N54">
            <v>0</v>
          </cell>
          <cell r="P54">
            <v>4</v>
          </cell>
          <cell r="R54">
            <v>0</v>
          </cell>
        </row>
        <row r="55">
          <cell r="B55">
            <v>965</v>
          </cell>
          <cell r="D55">
            <v>157</v>
          </cell>
          <cell r="F55">
            <v>808</v>
          </cell>
          <cell r="H55">
            <v>0</v>
          </cell>
          <cell r="J55">
            <v>0</v>
          </cell>
          <cell r="L55">
            <v>10</v>
          </cell>
          <cell r="N55">
            <v>0</v>
          </cell>
          <cell r="P55">
            <v>31</v>
          </cell>
          <cell r="R55">
            <v>0</v>
          </cell>
        </row>
        <row r="56">
          <cell r="B56">
            <v>231</v>
          </cell>
          <cell r="D56">
            <v>49</v>
          </cell>
          <cell r="F56">
            <v>182</v>
          </cell>
          <cell r="H56">
            <v>0</v>
          </cell>
          <cell r="J56">
            <v>0</v>
          </cell>
          <cell r="L56">
            <v>0</v>
          </cell>
          <cell r="N56">
            <v>0</v>
          </cell>
          <cell r="P56">
            <v>2</v>
          </cell>
          <cell r="R56">
            <v>0</v>
          </cell>
        </row>
        <row r="57">
          <cell r="B57">
            <v>346</v>
          </cell>
          <cell r="D57">
            <v>54</v>
          </cell>
          <cell r="F57">
            <v>292</v>
          </cell>
          <cell r="H57">
            <v>0</v>
          </cell>
          <cell r="J57">
            <v>0</v>
          </cell>
          <cell r="L57">
            <v>0</v>
          </cell>
          <cell r="N57">
            <v>0</v>
          </cell>
          <cell r="P57">
            <v>6</v>
          </cell>
          <cell r="R57">
            <v>0</v>
          </cell>
        </row>
        <row r="58">
          <cell r="B58">
            <v>388</v>
          </cell>
          <cell r="D58">
            <v>54</v>
          </cell>
          <cell r="F58">
            <v>334</v>
          </cell>
          <cell r="H58">
            <v>0</v>
          </cell>
          <cell r="J58">
            <v>0</v>
          </cell>
          <cell r="L58">
            <v>10</v>
          </cell>
          <cell r="N58">
            <v>0</v>
          </cell>
          <cell r="P58">
            <v>23</v>
          </cell>
          <cell r="R58">
            <v>0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IESIĄC"/>
      <sheetName val="STYCZEŃ"/>
      <sheetName val="LUTY"/>
      <sheetName val="I-II narast"/>
      <sheetName val="MARZEC"/>
      <sheetName val="I KW"/>
      <sheetName val="KWIECIEN"/>
      <sheetName val="I-IV narast"/>
      <sheetName val="MAJ"/>
      <sheetName val="I-V narast"/>
      <sheetName val="CZERWIEC"/>
      <sheetName val="II KW"/>
      <sheetName val="I PÓŁROCZE"/>
      <sheetName val="LIPIEC"/>
      <sheetName val="I-VII narast"/>
      <sheetName val="SIERPIEN"/>
      <sheetName val="I-VIII narast"/>
      <sheetName val="WRZESIEN"/>
      <sheetName val="I-IX narast"/>
      <sheetName val="III KW"/>
      <sheetName val="PAŹDZIERNIK"/>
      <sheetName val="I-X narast"/>
      <sheetName val="LISTOPAD"/>
      <sheetName val="I-XI narast"/>
      <sheetName val="GRUDZIEŃ"/>
      <sheetName val="IV KW"/>
      <sheetName val="II PÓŁROCZE"/>
      <sheetName val="RO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5">
          <cell r="B5">
            <v>83843</v>
          </cell>
          <cell r="D5">
            <v>41788</v>
          </cell>
          <cell r="F5">
            <v>1942</v>
          </cell>
          <cell r="H5">
            <v>57</v>
          </cell>
          <cell r="J5">
            <v>6183</v>
          </cell>
          <cell r="L5">
            <v>5</v>
          </cell>
          <cell r="N5">
            <v>7</v>
          </cell>
          <cell r="P5">
            <v>1205</v>
          </cell>
          <cell r="R5">
            <v>0</v>
          </cell>
          <cell r="T5">
            <v>0</v>
          </cell>
          <cell r="V5">
            <v>1460</v>
          </cell>
          <cell r="X5">
            <v>18463</v>
          </cell>
          <cell r="Z5">
            <v>5255</v>
          </cell>
          <cell r="AB5">
            <v>21</v>
          </cell>
          <cell r="AD5">
            <v>1775</v>
          </cell>
          <cell r="AF5">
            <v>390</v>
          </cell>
          <cell r="AH5">
            <v>276</v>
          </cell>
          <cell r="AJ5">
            <v>5078</v>
          </cell>
        </row>
        <row r="6">
          <cell r="B6">
            <v>31960</v>
          </cell>
          <cell r="D6">
            <v>15255</v>
          </cell>
          <cell r="F6">
            <v>906</v>
          </cell>
          <cell r="H6">
            <v>0</v>
          </cell>
          <cell r="J6">
            <v>854</v>
          </cell>
          <cell r="L6">
            <v>4</v>
          </cell>
          <cell r="N6">
            <v>3</v>
          </cell>
          <cell r="P6">
            <v>205</v>
          </cell>
          <cell r="R6">
            <v>0</v>
          </cell>
          <cell r="T6">
            <v>0</v>
          </cell>
          <cell r="V6">
            <v>404</v>
          </cell>
          <cell r="X6">
            <v>9385</v>
          </cell>
          <cell r="Z6">
            <v>2183</v>
          </cell>
          <cell r="AB6">
            <v>4</v>
          </cell>
          <cell r="AD6">
            <v>738</v>
          </cell>
          <cell r="AF6">
            <v>194</v>
          </cell>
          <cell r="AH6">
            <v>94</v>
          </cell>
          <cell r="AJ6">
            <v>1735</v>
          </cell>
        </row>
        <row r="7">
          <cell r="B7">
            <v>16820</v>
          </cell>
          <cell r="D7">
            <v>7759</v>
          </cell>
          <cell r="F7">
            <v>420</v>
          </cell>
          <cell r="H7">
            <v>0</v>
          </cell>
          <cell r="J7">
            <v>246</v>
          </cell>
          <cell r="L7">
            <v>4</v>
          </cell>
          <cell r="N7">
            <v>0</v>
          </cell>
          <cell r="P7">
            <v>36</v>
          </cell>
          <cell r="R7">
            <v>0</v>
          </cell>
          <cell r="T7">
            <v>0</v>
          </cell>
          <cell r="V7">
            <v>146</v>
          </cell>
          <cell r="X7">
            <v>5603</v>
          </cell>
          <cell r="Z7">
            <v>1318</v>
          </cell>
          <cell r="AB7">
            <v>3</v>
          </cell>
          <cell r="AD7">
            <v>399</v>
          </cell>
          <cell r="AF7">
            <v>107</v>
          </cell>
          <cell r="AH7">
            <v>42</v>
          </cell>
          <cell r="AJ7">
            <v>741</v>
          </cell>
        </row>
        <row r="8">
          <cell r="B8">
            <v>16820</v>
          </cell>
          <cell r="D8">
            <v>7759</v>
          </cell>
          <cell r="F8">
            <v>420</v>
          </cell>
          <cell r="H8">
            <v>0</v>
          </cell>
          <cell r="J8">
            <v>246</v>
          </cell>
          <cell r="L8">
            <v>4</v>
          </cell>
          <cell r="N8">
            <v>0</v>
          </cell>
          <cell r="P8">
            <v>36</v>
          </cell>
          <cell r="R8">
            <v>0</v>
          </cell>
          <cell r="T8">
            <v>0</v>
          </cell>
          <cell r="V8">
            <v>146</v>
          </cell>
          <cell r="X8">
            <v>5603</v>
          </cell>
          <cell r="Z8">
            <v>1318</v>
          </cell>
          <cell r="AB8">
            <v>3</v>
          </cell>
          <cell r="AD8">
            <v>399</v>
          </cell>
          <cell r="AF8">
            <v>107</v>
          </cell>
          <cell r="AH8">
            <v>42</v>
          </cell>
          <cell r="AJ8">
            <v>741</v>
          </cell>
        </row>
        <row r="9">
          <cell r="B9">
            <v>8281</v>
          </cell>
          <cell r="D9">
            <v>3959</v>
          </cell>
          <cell r="F9">
            <v>171</v>
          </cell>
          <cell r="H9">
            <v>0</v>
          </cell>
          <cell r="J9">
            <v>357</v>
          </cell>
          <cell r="L9">
            <v>0</v>
          </cell>
          <cell r="N9">
            <v>0</v>
          </cell>
          <cell r="P9">
            <v>84</v>
          </cell>
          <cell r="R9">
            <v>0</v>
          </cell>
          <cell r="T9">
            <v>0</v>
          </cell>
          <cell r="V9">
            <v>143</v>
          </cell>
          <cell r="X9">
            <v>2204</v>
          </cell>
          <cell r="Z9">
            <v>468</v>
          </cell>
          <cell r="AB9">
            <v>1</v>
          </cell>
          <cell r="AD9">
            <v>177</v>
          </cell>
          <cell r="AF9">
            <v>40</v>
          </cell>
          <cell r="AH9">
            <v>26</v>
          </cell>
          <cell r="AJ9">
            <v>651</v>
          </cell>
        </row>
        <row r="10">
          <cell r="B10">
            <v>1511</v>
          </cell>
          <cell r="D10">
            <v>781</v>
          </cell>
          <cell r="F10">
            <v>44</v>
          </cell>
          <cell r="H10">
            <v>0</v>
          </cell>
          <cell r="J10">
            <v>87</v>
          </cell>
          <cell r="L10">
            <v>0</v>
          </cell>
          <cell r="N10">
            <v>0</v>
          </cell>
          <cell r="P10">
            <v>0</v>
          </cell>
          <cell r="R10">
            <v>0</v>
          </cell>
          <cell r="T10">
            <v>0</v>
          </cell>
          <cell r="V10">
            <v>4</v>
          </cell>
          <cell r="X10">
            <v>413</v>
          </cell>
          <cell r="Z10">
            <v>96</v>
          </cell>
          <cell r="AB10">
            <v>0</v>
          </cell>
          <cell r="AD10">
            <v>23</v>
          </cell>
          <cell r="AF10">
            <v>8</v>
          </cell>
          <cell r="AH10">
            <v>2</v>
          </cell>
          <cell r="AJ10">
            <v>53</v>
          </cell>
        </row>
        <row r="11">
          <cell r="B11">
            <v>1566</v>
          </cell>
          <cell r="D11">
            <v>812</v>
          </cell>
          <cell r="F11">
            <v>55</v>
          </cell>
          <cell r="H11">
            <v>0</v>
          </cell>
          <cell r="J11">
            <v>73</v>
          </cell>
          <cell r="L11">
            <v>0</v>
          </cell>
          <cell r="N11">
            <v>0</v>
          </cell>
          <cell r="P11">
            <v>29</v>
          </cell>
          <cell r="R11">
            <v>0</v>
          </cell>
          <cell r="T11">
            <v>0</v>
          </cell>
          <cell r="V11">
            <v>38</v>
          </cell>
          <cell r="X11">
            <v>301</v>
          </cell>
          <cell r="Z11">
            <v>48</v>
          </cell>
          <cell r="AB11">
            <v>1</v>
          </cell>
          <cell r="AD11">
            <v>48</v>
          </cell>
          <cell r="AF11">
            <v>12</v>
          </cell>
          <cell r="AH11">
            <v>8</v>
          </cell>
          <cell r="AJ11">
            <v>141</v>
          </cell>
        </row>
        <row r="12">
          <cell r="B12">
            <v>1388</v>
          </cell>
          <cell r="D12">
            <v>674</v>
          </cell>
          <cell r="F12">
            <v>41</v>
          </cell>
          <cell r="H12">
            <v>0</v>
          </cell>
          <cell r="J12">
            <v>39</v>
          </cell>
          <cell r="L12">
            <v>0</v>
          </cell>
          <cell r="N12">
            <v>0</v>
          </cell>
          <cell r="P12">
            <v>8</v>
          </cell>
          <cell r="R12">
            <v>0</v>
          </cell>
          <cell r="T12">
            <v>0</v>
          </cell>
          <cell r="V12">
            <v>7</v>
          </cell>
          <cell r="X12">
            <v>360</v>
          </cell>
          <cell r="Z12">
            <v>93</v>
          </cell>
          <cell r="AB12">
            <v>0</v>
          </cell>
          <cell r="AD12">
            <v>23</v>
          </cell>
          <cell r="AF12">
            <v>9</v>
          </cell>
          <cell r="AH12">
            <v>4</v>
          </cell>
          <cell r="AJ12">
            <v>130</v>
          </cell>
        </row>
        <row r="13">
          <cell r="B13">
            <v>3816</v>
          </cell>
          <cell r="D13">
            <v>1692</v>
          </cell>
          <cell r="F13">
            <v>31</v>
          </cell>
          <cell r="H13">
            <v>0</v>
          </cell>
          <cell r="J13">
            <v>158</v>
          </cell>
          <cell r="L13">
            <v>0</v>
          </cell>
          <cell r="N13">
            <v>0</v>
          </cell>
          <cell r="P13">
            <v>47</v>
          </cell>
          <cell r="R13">
            <v>0</v>
          </cell>
          <cell r="T13">
            <v>0</v>
          </cell>
          <cell r="V13">
            <v>94</v>
          </cell>
          <cell r="X13">
            <v>1130</v>
          </cell>
          <cell r="Z13">
            <v>231</v>
          </cell>
          <cell r="AB13">
            <v>0</v>
          </cell>
          <cell r="AD13">
            <v>83</v>
          </cell>
          <cell r="AF13">
            <v>11</v>
          </cell>
          <cell r="AH13">
            <v>12</v>
          </cell>
          <cell r="AJ13">
            <v>327</v>
          </cell>
        </row>
        <row r="14">
          <cell r="B14">
            <v>6859</v>
          </cell>
          <cell r="D14">
            <v>3537</v>
          </cell>
          <cell r="F14">
            <v>315</v>
          </cell>
          <cell r="H14">
            <v>0</v>
          </cell>
          <cell r="J14">
            <v>251</v>
          </cell>
          <cell r="L14">
            <v>0</v>
          </cell>
          <cell r="N14">
            <v>3</v>
          </cell>
          <cell r="P14">
            <v>85</v>
          </cell>
          <cell r="R14">
            <v>0</v>
          </cell>
          <cell r="T14">
            <v>0</v>
          </cell>
          <cell r="V14">
            <v>115</v>
          </cell>
          <cell r="X14">
            <v>1578</v>
          </cell>
          <cell r="Z14">
            <v>397</v>
          </cell>
          <cell r="AB14">
            <v>0</v>
          </cell>
          <cell r="AD14">
            <v>162</v>
          </cell>
          <cell r="AF14">
            <v>47</v>
          </cell>
          <cell r="AH14">
            <v>26</v>
          </cell>
          <cell r="AJ14">
            <v>343</v>
          </cell>
        </row>
        <row r="15">
          <cell r="B15">
            <v>947</v>
          </cell>
          <cell r="D15">
            <v>472</v>
          </cell>
          <cell r="F15">
            <v>70</v>
          </cell>
          <cell r="H15">
            <v>0</v>
          </cell>
          <cell r="J15">
            <v>21</v>
          </cell>
          <cell r="L15">
            <v>0</v>
          </cell>
          <cell r="N15">
            <v>0</v>
          </cell>
          <cell r="P15">
            <v>10</v>
          </cell>
          <cell r="R15">
            <v>0</v>
          </cell>
          <cell r="T15">
            <v>0</v>
          </cell>
          <cell r="V15">
            <v>6</v>
          </cell>
          <cell r="X15">
            <v>207</v>
          </cell>
          <cell r="Z15">
            <v>58</v>
          </cell>
          <cell r="AB15">
            <v>0</v>
          </cell>
          <cell r="AD15">
            <v>23</v>
          </cell>
          <cell r="AF15">
            <v>9</v>
          </cell>
          <cell r="AH15">
            <v>6</v>
          </cell>
          <cell r="AJ15">
            <v>65</v>
          </cell>
        </row>
        <row r="16">
          <cell r="B16">
            <v>1272</v>
          </cell>
          <cell r="D16">
            <v>722</v>
          </cell>
          <cell r="F16">
            <v>36</v>
          </cell>
          <cell r="H16">
            <v>0</v>
          </cell>
          <cell r="J16">
            <v>101</v>
          </cell>
          <cell r="L16">
            <v>0</v>
          </cell>
          <cell r="N16">
            <v>3</v>
          </cell>
          <cell r="P16">
            <v>15</v>
          </cell>
          <cell r="R16">
            <v>0</v>
          </cell>
          <cell r="T16">
            <v>0</v>
          </cell>
          <cell r="V16">
            <v>50</v>
          </cell>
          <cell r="X16">
            <v>171</v>
          </cell>
          <cell r="Z16">
            <v>72</v>
          </cell>
          <cell r="AB16">
            <v>0</v>
          </cell>
          <cell r="AD16">
            <v>29</v>
          </cell>
          <cell r="AF16">
            <v>12</v>
          </cell>
          <cell r="AH16">
            <v>1</v>
          </cell>
          <cell r="AJ16">
            <v>60</v>
          </cell>
        </row>
        <row r="17">
          <cell r="B17">
            <v>2124</v>
          </cell>
          <cell r="D17">
            <v>1088</v>
          </cell>
          <cell r="F17">
            <v>119</v>
          </cell>
          <cell r="H17">
            <v>0</v>
          </cell>
          <cell r="J17">
            <v>65</v>
          </cell>
          <cell r="L17">
            <v>0</v>
          </cell>
          <cell r="N17">
            <v>0</v>
          </cell>
          <cell r="P17">
            <v>50</v>
          </cell>
          <cell r="R17">
            <v>0</v>
          </cell>
          <cell r="T17">
            <v>0</v>
          </cell>
          <cell r="V17">
            <v>7</v>
          </cell>
          <cell r="X17">
            <v>487</v>
          </cell>
          <cell r="Z17">
            <v>149</v>
          </cell>
          <cell r="AB17">
            <v>0</v>
          </cell>
          <cell r="AD17">
            <v>43</v>
          </cell>
          <cell r="AF17">
            <v>15</v>
          </cell>
          <cell r="AH17">
            <v>7</v>
          </cell>
          <cell r="AJ17">
            <v>94</v>
          </cell>
        </row>
        <row r="18">
          <cell r="B18">
            <v>1578</v>
          </cell>
          <cell r="D18">
            <v>753</v>
          </cell>
          <cell r="F18">
            <v>60</v>
          </cell>
          <cell r="H18">
            <v>0</v>
          </cell>
          <cell r="J18">
            <v>38</v>
          </cell>
          <cell r="L18">
            <v>0</v>
          </cell>
          <cell r="N18">
            <v>0</v>
          </cell>
          <cell r="P18">
            <v>8</v>
          </cell>
          <cell r="R18">
            <v>0</v>
          </cell>
          <cell r="T18">
            <v>0</v>
          </cell>
          <cell r="V18">
            <v>16</v>
          </cell>
          <cell r="X18">
            <v>481</v>
          </cell>
          <cell r="Z18">
            <v>76</v>
          </cell>
          <cell r="AB18">
            <v>0</v>
          </cell>
          <cell r="AD18">
            <v>48</v>
          </cell>
          <cell r="AF18">
            <v>5</v>
          </cell>
          <cell r="AH18">
            <v>8</v>
          </cell>
          <cell r="AJ18">
            <v>85</v>
          </cell>
        </row>
        <row r="19">
          <cell r="B19">
            <v>938</v>
          </cell>
          <cell r="D19">
            <v>502</v>
          </cell>
          <cell r="F19">
            <v>30</v>
          </cell>
          <cell r="H19">
            <v>0</v>
          </cell>
          <cell r="J19">
            <v>26</v>
          </cell>
          <cell r="L19">
            <v>0</v>
          </cell>
          <cell r="N19">
            <v>0</v>
          </cell>
          <cell r="P19">
            <v>2</v>
          </cell>
          <cell r="R19">
            <v>0</v>
          </cell>
          <cell r="T19">
            <v>0</v>
          </cell>
          <cell r="V19">
            <v>36</v>
          </cell>
          <cell r="X19">
            <v>232</v>
          </cell>
          <cell r="Z19">
            <v>42</v>
          </cell>
          <cell r="AB19">
            <v>0</v>
          </cell>
          <cell r="AD19">
            <v>19</v>
          </cell>
          <cell r="AF19">
            <v>6</v>
          </cell>
          <cell r="AH19">
            <v>4</v>
          </cell>
          <cell r="AJ19">
            <v>39</v>
          </cell>
        </row>
        <row r="20">
          <cell r="B20">
            <v>51883</v>
          </cell>
          <cell r="D20">
            <v>26533</v>
          </cell>
          <cell r="F20">
            <v>1036</v>
          </cell>
          <cell r="H20">
            <v>57</v>
          </cell>
          <cell r="J20">
            <v>5329</v>
          </cell>
          <cell r="L20">
            <v>1</v>
          </cell>
          <cell r="N20">
            <v>4</v>
          </cell>
          <cell r="P20">
            <v>1000</v>
          </cell>
          <cell r="R20">
            <v>0</v>
          </cell>
          <cell r="T20">
            <v>0</v>
          </cell>
          <cell r="V20">
            <v>1056</v>
          </cell>
          <cell r="X20">
            <v>9078</v>
          </cell>
          <cell r="Z20">
            <v>3072</v>
          </cell>
          <cell r="AB20">
            <v>17</v>
          </cell>
          <cell r="AD20">
            <v>1037</v>
          </cell>
          <cell r="AF20">
            <v>196</v>
          </cell>
          <cell r="AH20">
            <v>182</v>
          </cell>
          <cell r="AJ20">
            <v>3343</v>
          </cell>
        </row>
        <row r="21">
          <cell r="B21">
            <v>8374</v>
          </cell>
          <cell r="D21">
            <v>4500</v>
          </cell>
          <cell r="F21">
            <v>187</v>
          </cell>
          <cell r="H21">
            <v>16</v>
          </cell>
          <cell r="J21">
            <v>711</v>
          </cell>
          <cell r="L21">
            <v>0</v>
          </cell>
          <cell r="N21">
            <v>3</v>
          </cell>
          <cell r="P21">
            <v>249</v>
          </cell>
          <cell r="R21">
            <v>0</v>
          </cell>
          <cell r="T21">
            <v>0</v>
          </cell>
          <cell r="V21">
            <v>202</v>
          </cell>
          <cell r="X21">
            <v>1472</v>
          </cell>
          <cell r="Z21">
            <v>250</v>
          </cell>
          <cell r="AB21">
            <v>1</v>
          </cell>
          <cell r="AD21">
            <v>144</v>
          </cell>
          <cell r="AF21">
            <v>33</v>
          </cell>
          <cell r="AH21">
            <v>21</v>
          </cell>
          <cell r="AJ21">
            <v>601</v>
          </cell>
        </row>
        <row r="22">
          <cell r="B22">
            <v>2060</v>
          </cell>
          <cell r="D22">
            <v>1231</v>
          </cell>
          <cell r="F22">
            <v>30</v>
          </cell>
          <cell r="H22">
            <v>8</v>
          </cell>
          <cell r="J22">
            <v>123</v>
          </cell>
          <cell r="L22">
            <v>0</v>
          </cell>
          <cell r="N22">
            <v>0</v>
          </cell>
          <cell r="P22">
            <v>51</v>
          </cell>
          <cell r="R22">
            <v>0</v>
          </cell>
          <cell r="T22">
            <v>0</v>
          </cell>
          <cell r="V22">
            <v>137</v>
          </cell>
          <cell r="X22">
            <v>216</v>
          </cell>
          <cell r="Z22">
            <v>67</v>
          </cell>
          <cell r="AB22">
            <v>0</v>
          </cell>
          <cell r="AD22">
            <v>42</v>
          </cell>
          <cell r="AF22">
            <v>10</v>
          </cell>
          <cell r="AH22">
            <v>5</v>
          </cell>
          <cell r="AJ22">
            <v>148</v>
          </cell>
        </row>
        <row r="23">
          <cell r="B23">
            <v>1394</v>
          </cell>
          <cell r="D23">
            <v>839</v>
          </cell>
          <cell r="F23">
            <v>77</v>
          </cell>
          <cell r="H23">
            <v>0</v>
          </cell>
          <cell r="J23">
            <v>89</v>
          </cell>
          <cell r="L23">
            <v>0</v>
          </cell>
          <cell r="N23">
            <v>0</v>
          </cell>
          <cell r="P23">
            <v>0</v>
          </cell>
          <cell r="R23">
            <v>0</v>
          </cell>
          <cell r="T23">
            <v>0</v>
          </cell>
          <cell r="V23">
            <v>1</v>
          </cell>
          <cell r="X23">
            <v>235</v>
          </cell>
          <cell r="Z23">
            <v>59</v>
          </cell>
          <cell r="AB23">
            <v>0</v>
          </cell>
          <cell r="AD23">
            <v>20</v>
          </cell>
          <cell r="AF23">
            <v>5</v>
          </cell>
          <cell r="AH23">
            <v>4</v>
          </cell>
          <cell r="AJ23">
            <v>65</v>
          </cell>
        </row>
        <row r="24">
          <cell r="B24">
            <v>1859</v>
          </cell>
          <cell r="D24">
            <v>1032</v>
          </cell>
          <cell r="F24">
            <v>30</v>
          </cell>
          <cell r="H24">
            <v>0</v>
          </cell>
          <cell r="J24">
            <v>151</v>
          </cell>
          <cell r="L24">
            <v>0</v>
          </cell>
          <cell r="N24">
            <v>0</v>
          </cell>
          <cell r="P24">
            <v>10</v>
          </cell>
          <cell r="R24">
            <v>0</v>
          </cell>
          <cell r="T24">
            <v>0</v>
          </cell>
          <cell r="V24">
            <v>7</v>
          </cell>
          <cell r="X24">
            <v>343</v>
          </cell>
          <cell r="Z24">
            <v>43</v>
          </cell>
          <cell r="AB24">
            <v>0</v>
          </cell>
          <cell r="AD24">
            <v>34</v>
          </cell>
          <cell r="AF24">
            <v>10</v>
          </cell>
          <cell r="AH24">
            <v>2</v>
          </cell>
          <cell r="AJ24">
            <v>197</v>
          </cell>
        </row>
        <row r="25">
          <cell r="B25">
            <v>1866</v>
          </cell>
          <cell r="D25">
            <v>747</v>
          </cell>
          <cell r="F25">
            <v>30</v>
          </cell>
          <cell r="H25">
            <v>0</v>
          </cell>
          <cell r="J25">
            <v>178</v>
          </cell>
          <cell r="L25">
            <v>0</v>
          </cell>
          <cell r="N25">
            <v>3</v>
          </cell>
          <cell r="P25">
            <v>158</v>
          </cell>
          <cell r="R25">
            <v>0</v>
          </cell>
          <cell r="T25">
            <v>0</v>
          </cell>
          <cell r="V25">
            <v>21</v>
          </cell>
          <cell r="X25">
            <v>524</v>
          </cell>
          <cell r="Z25">
            <v>45</v>
          </cell>
          <cell r="AB25">
            <v>0</v>
          </cell>
          <cell r="AD25">
            <v>21</v>
          </cell>
          <cell r="AF25">
            <v>4</v>
          </cell>
          <cell r="AH25">
            <v>2</v>
          </cell>
          <cell r="AJ25">
            <v>133</v>
          </cell>
        </row>
        <row r="26">
          <cell r="B26">
            <v>1195</v>
          </cell>
          <cell r="D26">
            <v>651</v>
          </cell>
          <cell r="F26">
            <v>20</v>
          </cell>
          <cell r="H26">
            <v>8</v>
          </cell>
          <cell r="J26">
            <v>170</v>
          </cell>
          <cell r="L26">
            <v>0</v>
          </cell>
          <cell r="N26">
            <v>0</v>
          </cell>
          <cell r="P26">
            <v>30</v>
          </cell>
          <cell r="R26">
            <v>0</v>
          </cell>
          <cell r="T26">
            <v>0</v>
          </cell>
          <cell r="V26">
            <v>36</v>
          </cell>
          <cell r="X26">
            <v>154</v>
          </cell>
          <cell r="Z26">
            <v>36</v>
          </cell>
          <cell r="AB26">
            <v>1</v>
          </cell>
          <cell r="AD26">
            <v>27</v>
          </cell>
          <cell r="AF26">
            <v>4</v>
          </cell>
          <cell r="AH26">
            <v>8</v>
          </cell>
          <cell r="AJ26">
            <v>58</v>
          </cell>
        </row>
        <row r="27">
          <cell r="B27">
            <v>8109</v>
          </cell>
          <cell r="D27">
            <v>3999</v>
          </cell>
          <cell r="F27">
            <v>208</v>
          </cell>
          <cell r="H27">
            <v>1</v>
          </cell>
          <cell r="J27">
            <v>981</v>
          </cell>
          <cell r="L27">
            <v>0</v>
          </cell>
          <cell r="N27">
            <v>1</v>
          </cell>
          <cell r="P27">
            <v>163</v>
          </cell>
          <cell r="R27">
            <v>0</v>
          </cell>
          <cell r="T27">
            <v>0</v>
          </cell>
          <cell r="V27">
            <v>83</v>
          </cell>
          <cell r="X27">
            <v>1133</v>
          </cell>
          <cell r="Z27">
            <v>687</v>
          </cell>
          <cell r="AB27">
            <v>3</v>
          </cell>
          <cell r="AD27">
            <v>146</v>
          </cell>
          <cell r="AF27">
            <v>26</v>
          </cell>
          <cell r="AH27">
            <v>24</v>
          </cell>
          <cell r="AJ27">
            <v>655</v>
          </cell>
        </row>
        <row r="28">
          <cell r="B28">
            <v>1434</v>
          </cell>
          <cell r="D28">
            <v>767</v>
          </cell>
          <cell r="F28">
            <v>33</v>
          </cell>
          <cell r="H28">
            <v>0</v>
          </cell>
          <cell r="J28">
            <v>252</v>
          </cell>
          <cell r="L28">
            <v>0</v>
          </cell>
          <cell r="N28">
            <v>1</v>
          </cell>
          <cell r="P28">
            <v>58</v>
          </cell>
          <cell r="R28">
            <v>0</v>
          </cell>
          <cell r="T28">
            <v>0</v>
          </cell>
          <cell r="V28">
            <v>8</v>
          </cell>
          <cell r="X28">
            <v>136</v>
          </cell>
          <cell r="Z28">
            <v>46</v>
          </cell>
          <cell r="AB28">
            <v>1</v>
          </cell>
          <cell r="AD28">
            <v>27</v>
          </cell>
          <cell r="AF28">
            <v>4</v>
          </cell>
          <cell r="AH28">
            <v>5</v>
          </cell>
          <cell r="AJ28">
            <v>96</v>
          </cell>
        </row>
        <row r="29">
          <cell r="B29">
            <v>1762</v>
          </cell>
          <cell r="D29">
            <v>916</v>
          </cell>
          <cell r="F29">
            <v>57</v>
          </cell>
          <cell r="H29">
            <v>0</v>
          </cell>
          <cell r="J29">
            <v>231</v>
          </cell>
          <cell r="L29">
            <v>0</v>
          </cell>
          <cell r="N29">
            <v>0</v>
          </cell>
          <cell r="P29">
            <v>7</v>
          </cell>
          <cell r="R29">
            <v>0</v>
          </cell>
          <cell r="T29">
            <v>0</v>
          </cell>
          <cell r="V29">
            <v>15</v>
          </cell>
          <cell r="X29">
            <v>277</v>
          </cell>
          <cell r="Z29">
            <v>141</v>
          </cell>
          <cell r="AB29">
            <v>0</v>
          </cell>
          <cell r="AD29">
            <v>18</v>
          </cell>
          <cell r="AF29">
            <v>7</v>
          </cell>
          <cell r="AH29">
            <v>5</v>
          </cell>
          <cell r="AJ29">
            <v>88</v>
          </cell>
        </row>
        <row r="30">
          <cell r="B30">
            <v>1390</v>
          </cell>
          <cell r="D30">
            <v>693</v>
          </cell>
          <cell r="F30">
            <v>20</v>
          </cell>
          <cell r="H30">
            <v>0</v>
          </cell>
          <cell r="J30">
            <v>174</v>
          </cell>
          <cell r="L30">
            <v>0</v>
          </cell>
          <cell r="N30">
            <v>0</v>
          </cell>
          <cell r="P30">
            <v>25</v>
          </cell>
          <cell r="R30">
            <v>0</v>
          </cell>
          <cell r="T30">
            <v>0</v>
          </cell>
          <cell r="V30">
            <v>4</v>
          </cell>
          <cell r="X30">
            <v>107</v>
          </cell>
          <cell r="Z30">
            <v>51</v>
          </cell>
          <cell r="AB30">
            <v>0</v>
          </cell>
          <cell r="AD30">
            <v>33</v>
          </cell>
          <cell r="AF30">
            <v>7</v>
          </cell>
          <cell r="AH30">
            <v>4</v>
          </cell>
          <cell r="AJ30">
            <v>272</v>
          </cell>
        </row>
        <row r="31">
          <cell r="B31">
            <v>922</v>
          </cell>
          <cell r="D31">
            <v>497</v>
          </cell>
          <cell r="F31">
            <v>61</v>
          </cell>
          <cell r="H31">
            <v>0</v>
          </cell>
          <cell r="J31">
            <v>30</v>
          </cell>
          <cell r="L31">
            <v>0</v>
          </cell>
          <cell r="N31">
            <v>0</v>
          </cell>
          <cell r="P31">
            <v>31</v>
          </cell>
          <cell r="R31">
            <v>0</v>
          </cell>
          <cell r="T31">
            <v>0</v>
          </cell>
          <cell r="V31">
            <v>22</v>
          </cell>
          <cell r="X31">
            <v>145</v>
          </cell>
          <cell r="Z31">
            <v>28</v>
          </cell>
          <cell r="AB31">
            <v>2</v>
          </cell>
          <cell r="AD31">
            <v>20</v>
          </cell>
          <cell r="AF31">
            <v>4</v>
          </cell>
          <cell r="AH31">
            <v>3</v>
          </cell>
          <cell r="AJ31">
            <v>79</v>
          </cell>
        </row>
        <row r="32">
          <cell r="B32">
            <v>1466</v>
          </cell>
          <cell r="D32">
            <v>577</v>
          </cell>
          <cell r="F32">
            <v>2</v>
          </cell>
          <cell r="H32">
            <v>1</v>
          </cell>
          <cell r="J32">
            <v>140</v>
          </cell>
          <cell r="L32">
            <v>0</v>
          </cell>
          <cell r="N32">
            <v>0</v>
          </cell>
          <cell r="P32">
            <v>22</v>
          </cell>
          <cell r="R32">
            <v>0</v>
          </cell>
          <cell r="T32">
            <v>0</v>
          </cell>
          <cell r="V32">
            <v>27</v>
          </cell>
          <cell r="X32">
            <v>286</v>
          </cell>
          <cell r="Z32">
            <v>345</v>
          </cell>
          <cell r="AB32">
            <v>0</v>
          </cell>
          <cell r="AD32">
            <v>15</v>
          </cell>
          <cell r="AF32">
            <v>1</v>
          </cell>
          <cell r="AH32">
            <v>3</v>
          </cell>
          <cell r="AJ32">
            <v>48</v>
          </cell>
        </row>
        <row r="33">
          <cell r="B33">
            <v>1135</v>
          </cell>
          <cell r="D33">
            <v>549</v>
          </cell>
          <cell r="F33">
            <v>35</v>
          </cell>
          <cell r="H33">
            <v>0</v>
          </cell>
          <cell r="J33">
            <v>154</v>
          </cell>
          <cell r="L33">
            <v>0</v>
          </cell>
          <cell r="N33">
            <v>0</v>
          </cell>
          <cell r="P33">
            <v>20</v>
          </cell>
          <cell r="R33">
            <v>0</v>
          </cell>
          <cell r="T33">
            <v>0</v>
          </cell>
          <cell r="V33">
            <v>7</v>
          </cell>
          <cell r="X33">
            <v>182</v>
          </cell>
          <cell r="Z33">
            <v>76</v>
          </cell>
          <cell r="AB33">
            <v>0</v>
          </cell>
          <cell r="AD33">
            <v>33</v>
          </cell>
          <cell r="AF33">
            <v>3</v>
          </cell>
          <cell r="AH33">
            <v>4</v>
          </cell>
          <cell r="AJ33">
            <v>72</v>
          </cell>
        </row>
        <row r="34">
          <cell r="B34">
            <v>17566</v>
          </cell>
          <cell r="D34">
            <v>9086</v>
          </cell>
          <cell r="F34">
            <v>300</v>
          </cell>
          <cell r="H34">
            <v>15</v>
          </cell>
          <cell r="J34">
            <v>1748</v>
          </cell>
          <cell r="L34">
            <v>0</v>
          </cell>
          <cell r="N34">
            <v>0</v>
          </cell>
          <cell r="P34">
            <v>271</v>
          </cell>
          <cell r="R34">
            <v>0</v>
          </cell>
          <cell r="T34">
            <v>0</v>
          </cell>
          <cell r="V34">
            <v>393</v>
          </cell>
          <cell r="X34">
            <v>2879</v>
          </cell>
          <cell r="Z34">
            <v>1260</v>
          </cell>
          <cell r="AB34">
            <v>9</v>
          </cell>
          <cell r="AD34">
            <v>408</v>
          </cell>
          <cell r="AF34">
            <v>57</v>
          </cell>
          <cell r="AH34">
            <v>76</v>
          </cell>
          <cell r="AJ34">
            <v>1079</v>
          </cell>
        </row>
        <row r="35">
          <cell r="B35">
            <v>868</v>
          </cell>
          <cell r="D35">
            <v>402</v>
          </cell>
          <cell r="F35">
            <v>13</v>
          </cell>
          <cell r="H35">
            <v>0</v>
          </cell>
          <cell r="J35">
            <v>234</v>
          </cell>
          <cell r="L35">
            <v>0</v>
          </cell>
          <cell r="N35">
            <v>0</v>
          </cell>
          <cell r="P35">
            <v>0</v>
          </cell>
          <cell r="R35">
            <v>0</v>
          </cell>
          <cell r="T35">
            <v>0</v>
          </cell>
          <cell r="V35">
            <v>7</v>
          </cell>
          <cell r="X35">
            <v>139</v>
          </cell>
          <cell r="Z35">
            <v>26</v>
          </cell>
          <cell r="AB35">
            <v>0</v>
          </cell>
          <cell r="AD35">
            <v>12</v>
          </cell>
          <cell r="AF35">
            <v>0</v>
          </cell>
          <cell r="AH35">
            <v>0</v>
          </cell>
          <cell r="AJ35">
            <v>35</v>
          </cell>
        </row>
        <row r="36">
          <cell r="B36">
            <v>1431</v>
          </cell>
          <cell r="D36">
            <v>708</v>
          </cell>
          <cell r="F36">
            <v>24</v>
          </cell>
          <cell r="H36">
            <v>2</v>
          </cell>
          <cell r="J36">
            <v>238</v>
          </cell>
          <cell r="L36">
            <v>0</v>
          </cell>
          <cell r="N36">
            <v>0</v>
          </cell>
          <cell r="P36">
            <v>23</v>
          </cell>
          <cell r="R36">
            <v>0</v>
          </cell>
          <cell r="T36">
            <v>0</v>
          </cell>
          <cell r="V36">
            <v>34</v>
          </cell>
          <cell r="X36">
            <v>214</v>
          </cell>
          <cell r="Z36">
            <v>73</v>
          </cell>
          <cell r="AB36">
            <v>1</v>
          </cell>
          <cell r="AD36">
            <v>26</v>
          </cell>
          <cell r="AF36">
            <v>8</v>
          </cell>
          <cell r="AH36">
            <v>7</v>
          </cell>
          <cell r="AJ36">
            <v>75</v>
          </cell>
        </row>
        <row r="37">
          <cell r="B37">
            <v>992</v>
          </cell>
          <cell r="D37">
            <v>474</v>
          </cell>
          <cell r="F37">
            <v>32</v>
          </cell>
          <cell r="H37">
            <v>0</v>
          </cell>
          <cell r="J37">
            <v>163</v>
          </cell>
          <cell r="L37">
            <v>0</v>
          </cell>
          <cell r="N37">
            <v>0</v>
          </cell>
          <cell r="P37">
            <v>16</v>
          </cell>
          <cell r="R37">
            <v>0</v>
          </cell>
          <cell r="T37">
            <v>0</v>
          </cell>
          <cell r="V37">
            <v>9</v>
          </cell>
          <cell r="X37">
            <v>76</v>
          </cell>
          <cell r="Z37">
            <v>130</v>
          </cell>
          <cell r="AB37">
            <v>1</v>
          </cell>
          <cell r="AD37">
            <v>17</v>
          </cell>
          <cell r="AF37">
            <v>6</v>
          </cell>
          <cell r="AH37">
            <v>4</v>
          </cell>
          <cell r="AJ37">
            <v>64</v>
          </cell>
        </row>
        <row r="38">
          <cell r="B38">
            <v>1590</v>
          </cell>
          <cell r="D38">
            <v>941</v>
          </cell>
          <cell r="F38">
            <v>23</v>
          </cell>
          <cell r="H38">
            <v>13</v>
          </cell>
          <cell r="J38">
            <v>265</v>
          </cell>
          <cell r="L38">
            <v>0</v>
          </cell>
          <cell r="N38">
            <v>0</v>
          </cell>
          <cell r="P38">
            <v>0</v>
          </cell>
          <cell r="R38">
            <v>0</v>
          </cell>
          <cell r="T38">
            <v>0</v>
          </cell>
          <cell r="V38">
            <v>2</v>
          </cell>
          <cell r="X38">
            <v>171</v>
          </cell>
          <cell r="Z38">
            <v>48</v>
          </cell>
          <cell r="AB38">
            <v>1</v>
          </cell>
          <cell r="AD38">
            <v>41</v>
          </cell>
          <cell r="AF38">
            <v>6</v>
          </cell>
          <cell r="AH38">
            <v>4</v>
          </cell>
          <cell r="AJ38">
            <v>88</v>
          </cell>
        </row>
        <row r="39">
          <cell r="B39">
            <v>4535</v>
          </cell>
          <cell r="D39">
            <v>2397</v>
          </cell>
          <cell r="F39">
            <v>70</v>
          </cell>
          <cell r="H39">
            <v>0</v>
          </cell>
          <cell r="J39">
            <v>327</v>
          </cell>
          <cell r="L39">
            <v>0</v>
          </cell>
          <cell r="N39">
            <v>0</v>
          </cell>
          <cell r="P39">
            <v>55</v>
          </cell>
          <cell r="R39">
            <v>0</v>
          </cell>
          <cell r="T39">
            <v>0</v>
          </cell>
          <cell r="V39">
            <v>115</v>
          </cell>
          <cell r="X39">
            <v>764</v>
          </cell>
          <cell r="Z39">
            <v>384</v>
          </cell>
          <cell r="AB39">
            <v>2</v>
          </cell>
          <cell r="AD39">
            <v>103</v>
          </cell>
          <cell r="AF39">
            <v>15</v>
          </cell>
          <cell r="AH39">
            <v>20</v>
          </cell>
          <cell r="AJ39">
            <v>283</v>
          </cell>
        </row>
        <row r="40">
          <cell r="B40">
            <v>1687</v>
          </cell>
          <cell r="D40">
            <v>1101</v>
          </cell>
          <cell r="F40">
            <v>37</v>
          </cell>
          <cell r="H40">
            <v>0</v>
          </cell>
          <cell r="J40">
            <v>81</v>
          </cell>
          <cell r="L40">
            <v>0</v>
          </cell>
          <cell r="N40">
            <v>0</v>
          </cell>
          <cell r="P40">
            <v>13</v>
          </cell>
          <cell r="R40">
            <v>0</v>
          </cell>
          <cell r="T40">
            <v>0</v>
          </cell>
          <cell r="V40">
            <v>12</v>
          </cell>
          <cell r="X40">
            <v>133</v>
          </cell>
          <cell r="Z40">
            <v>111</v>
          </cell>
          <cell r="AB40">
            <v>0</v>
          </cell>
          <cell r="AD40">
            <v>35</v>
          </cell>
          <cell r="AF40">
            <v>5</v>
          </cell>
          <cell r="AH40">
            <v>4</v>
          </cell>
          <cell r="AJ40">
            <v>155</v>
          </cell>
        </row>
        <row r="41">
          <cell r="B41">
            <v>1018</v>
          </cell>
          <cell r="D41">
            <v>502</v>
          </cell>
          <cell r="F41">
            <v>20</v>
          </cell>
          <cell r="H41">
            <v>0</v>
          </cell>
          <cell r="J41">
            <v>178</v>
          </cell>
          <cell r="L41">
            <v>0</v>
          </cell>
          <cell r="N41">
            <v>0</v>
          </cell>
          <cell r="P41">
            <v>0</v>
          </cell>
          <cell r="R41">
            <v>0</v>
          </cell>
          <cell r="T41">
            <v>0</v>
          </cell>
          <cell r="V41">
            <v>21</v>
          </cell>
          <cell r="X41">
            <v>127</v>
          </cell>
          <cell r="Z41">
            <v>77</v>
          </cell>
          <cell r="AB41">
            <v>2</v>
          </cell>
          <cell r="AD41">
            <v>19</v>
          </cell>
          <cell r="AF41">
            <v>5</v>
          </cell>
          <cell r="AH41">
            <v>3</v>
          </cell>
          <cell r="AJ41">
            <v>64</v>
          </cell>
        </row>
        <row r="42">
          <cell r="B42">
            <v>5445</v>
          </cell>
          <cell r="D42">
            <v>2561</v>
          </cell>
          <cell r="F42">
            <v>81</v>
          </cell>
          <cell r="H42">
            <v>0</v>
          </cell>
          <cell r="J42">
            <v>262</v>
          </cell>
          <cell r="L42">
            <v>0</v>
          </cell>
          <cell r="N42">
            <v>0</v>
          </cell>
          <cell r="P42">
            <v>164</v>
          </cell>
          <cell r="R42">
            <v>0</v>
          </cell>
          <cell r="T42">
            <v>0</v>
          </cell>
          <cell r="V42">
            <v>193</v>
          </cell>
          <cell r="X42">
            <v>1255</v>
          </cell>
          <cell r="Z42">
            <v>411</v>
          </cell>
          <cell r="AB42">
            <v>2</v>
          </cell>
          <cell r="AD42">
            <v>155</v>
          </cell>
          <cell r="AF42">
            <v>12</v>
          </cell>
          <cell r="AH42">
            <v>34</v>
          </cell>
          <cell r="AJ42">
            <v>315</v>
          </cell>
        </row>
        <row r="43">
          <cell r="B43">
            <v>7529</v>
          </cell>
          <cell r="D43">
            <v>3719</v>
          </cell>
          <cell r="F43">
            <v>150</v>
          </cell>
          <cell r="H43">
            <v>22</v>
          </cell>
          <cell r="J43">
            <v>965</v>
          </cell>
          <cell r="L43">
            <v>0</v>
          </cell>
          <cell r="N43">
            <v>0</v>
          </cell>
          <cell r="P43">
            <v>180</v>
          </cell>
          <cell r="R43">
            <v>0</v>
          </cell>
          <cell r="T43">
            <v>0</v>
          </cell>
          <cell r="V43">
            <v>205</v>
          </cell>
          <cell r="X43">
            <v>1328</v>
          </cell>
          <cell r="Z43">
            <v>363</v>
          </cell>
          <cell r="AB43">
            <v>1</v>
          </cell>
          <cell r="AD43">
            <v>148</v>
          </cell>
          <cell r="AF43">
            <v>29</v>
          </cell>
          <cell r="AH43">
            <v>22</v>
          </cell>
          <cell r="AJ43">
            <v>419</v>
          </cell>
        </row>
        <row r="44">
          <cell r="B44">
            <v>1317</v>
          </cell>
          <cell r="D44">
            <v>623</v>
          </cell>
          <cell r="F44">
            <v>37</v>
          </cell>
          <cell r="H44">
            <v>0</v>
          </cell>
          <cell r="J44">
            <v>227</v>
          </cell>
          <cell r="L44">
            <v>0</v>
          </cell>
          <cell r="N44">
            <v>0</v>
          </cell>
          <cell r="P44">
            <v>44</v>
          </cell>
          <cell r="R44">
            <v>0</v>
          </cell>
          <cell r="T44">
            <v>0</v>
          </cell>
          <cell r="V44">
            <v>25</v>
          </cell>
          <cell r="X44">
            <v>164</v>
          </cell>
          <cell r="Z44">
            <v>62</v>
          </cell>
          <cell r="AB44">
            <v>0</v>
          </cell>
          <cell r="AD44">
            <v>30</v>
          </cell>
          <cell r="AF44">
            <v>7</v>
          </cell>
          <cell r="AH44">
            <v>6</v>
          </cell>
          <cell r="AJ44">
            <v>92</v>
          </cell>
        </row>
        <row r="45">
          <cell r="B45">
            <v>2436</v>
          </cell>
          <cell r="D45">
            <v>1130</v>
          </cell>
          <cell r="F45">
            <v>49</v>
          </cell>
          <cell r="H45">
            <v>22</v>
          </cell>
          <cell r="J45">
            <v>326</v>
          </cell>
          <cell r="L45">
            <v>0</v>
          </cell>
          <cell r="N45">
            <v>0</v>
          </cell>
          <cell r="P45">
            <v>69</v>
          </cell>
          <cell r="R45">
            <v>0</v>
          </cell>
          <cell r="T45">
            <v>0</v>
          </cell>
          <cell r="V45">
            <v>87</v>
          </cell>
          <cell r="X45">
            <v>507</v>
          </cell>
          <cell r="Z45">
            <v>118</v>
          </cell>
          <cell r="AB45">
            <v>0</v>
          </cell>
          <cell r="AD45">
            <v>36</v>
          </cell>
          <cell r="AF45">
            <v>1</v>
          </cell>
          <cell r="AH45">
            <v>6</v>
          </cell>
          <cell r="AJ45">
            <v>107</v>
          </cell>
        </row>
        <row r="46">
          <cell r="B46">
            <v>1415</v>
          </cell>
          <cell r="D46">
            <v>752</v>
          </cell>
          <cell r="F46">
            <v>4</v>
          </cell>
          <cell r="H46">
            <v>0</v>
          </cell>
          <cell r="J46">
            <v>298</v>
          </cell>
          <cell r="L46">
            <v>0</v>
          </cell>
          <cell r="N46">
            <v>0</v>
          </cell>
          <cell r="P46">
            <v>0</v>
          </cell>
          <cell r="R46">
            <v>0</v>
          </cell>
          <cell r="T46">
            <v>0</v>
          </cell>
          <cell r="V46">
            <v>35</v>
          </cell>
          <cell r="X46">
            <v>126</v>
          </cell>
          <cell r="Z46">
            <v>64</v>
          </cell>
          <cell r="AB46">
            <v>0</v>
          </cell>
          <cell r="AD46">
            <v>24</v>
          </cell>
          <cell r="AF46">
            <v>5</v>
          </cell>
          <cell r="AH46">
            <v>4</v>
          </cell>
          <cell r="AJ46">
            <v>103</v>
          </cell>
        </row>
        <row r="47">
          <cell r="B47">
            <v>2361</v>
          </cell>
          <cell r="D47">
            <v>1214</v>
          </cell>
          <cell r="F47">
            <v>60</v>
          </cell>
          <cell r="H47">
            <v>0</v>
          </cell>
          <cell r="J47">
            <v>114</v>
          </cell>
          <cell r="L47">
            <v>0</v>
          </cell>
          <cell r="N47">
            <v>0</v>
          </cell>
          <cell r="P47">
            <v>67</v>
          </cell>
          <cell r="R47">
            <v>0</v>
          </cell>
          <cell r="T47">
            <v>0</v>
          </cell>
          <cell r="V47">
            <v>58</v>
          </cell>
          <cell r="X47">
            <v>531</v>
          </cell>
          <cell r="Z47">
            <v>119</v>
          </cell>
          <cell r="AB47">
            <v>1</v>
          </cell>
          <cell r="AD47">
            <v>58</v>
          </cell>
          <cell r="AF47">
            <v>16</v>
          </cell>
          <cell r="AH47">
            <v>6</v>
          </cell>
          <cell r="AJ47">
            <v>117</v>
          </cell>
        </row>
        <row r="48">
          <cell r="B48">
            <v>6535</v>
          </cell>
          <cell r="D48">
            <v>3587</v>
          </cell>
          <cell r="F48">
            <v>67</v>
          </cell>
          <cell r="H48">
            <v>3</v>
          </cell>
          <cell r="J48">
            <v>462</v>
          </cell>
          <cell r="L48">
            <v>1</v>
          </cell>
          <cell r="N48">
            <v>0</v>
          </cell>
          <cell r="P48">
            <v>128</v>
          </cell>
          <cell r="R48">
            <v>0</v>
          </cell>
          <cell r="T48">
            <v>0</v>
          </cell>
          <cell r="V48">
            <v>51</v>
          </cell>
          <cell r="X48">
            <v>1340</v>
          </cell>
          <cell r="Z48">
            <v>327</v>
          </cell>
          <cell r="AB48">
            <v>2</v>
          </cell>
          <cell r="AD48">
            <v>131</v>
          </cell>
          <cell r="AF48">
            <v>37</v>
          </cell>
          <cell r="AH48">
            <v>30</v>
          </cell>
          <cell r="AJ48">
            <v>373</v>
          </cell>
        </row>
        <row r="49">
          <cell r="B49">
            <v>1909</v>
          </cell>
          <cell r="D49">
            <v>1044</v>
          </cell>
          <cell r="F49">
            <v>16</v>
          </cell>
          <cell r="H49">
            <v>0</v>
          </cell>
          <cell r="J49">
            <v>161</v>
          </cell>
          <cell r="L49">
            <v>0</v>
          </cell>
          <cell r="N49">
            <v>0</v>
          </cell>
          <cell r="P49">
            <v>49</v>
          </cell>
          <cell r="R49">
            <v>0</v>
          </cell>
          <cell r="T49">
            <v>0</v>
          </cell>
          <cell r="V49">
            <v>8</v>
          </cell>
          <cell r="X49">
            <v>341</v>
          </cell>
          <cell r="Z49">
            <v>92</v>
          </cell>
          <cell r="AB49">
            <v>1</v>
          </cell>
          <cell r="AD49">
            <v>57</v>
          </cell>
          <cell r="AF49">
            <v>9</v>
          </cell>
          <cell r="AH49">
            <v>9</v>
          </cell>
          <cell r="AJ49">
            <v>122</v>
          </cell>
        </row>
        <row r="50">
          <cell r="B50">
            <v>460</v>
          </cell>
          <cell r="D50">
            <v>186</v>
          </cell>
          <cell r="F50">
            <v>3</v>
          </cell>
          <cell r="H50">
            <v>3</v>
          </cell>
          <cell r="J50">
            <v>42</v>
          </cell>
          <cell r="L50">
            <v>1</v>
          </cell>
          <cell r="N50">
            <v>0</v>
          </cell>
          <cell r="P50">
            <v>12</v>
          </cell>
          <cell r="R50">
            <v>0</v>
          </cell>
          <cell r="T50">
            <v>0</v>
          </cell>
          <cell r="V50">
            <v>11</v>
          </cell>
          <cell r="X50">
            <v>132</v>
          </cell>
          <cell r="Z50">
            <v>18</v>
          </cell>
          <cell r="AB50">
            <v>0</v>
          </cell>
          <cell r="AD50">
            <v>11</v>
          </cell>
          <cell r="AF50">
            <v>1</v>
          </cell>
          <cell r="AH50">
            <v>2</v>
          </cell>
          <cell r="AJ50">
            <v>42</v>
          </cell>
        </row>
        <row r="51">
          <cell r="B51">
            <v>1022</v>
          </cell>
          <cell r="D51">
            <v>615</v>
          </cell>
          <cell r="F51">
            <v>6</v>
          </cell>
          <cell r="H51">
            <v>0</v>
          </cell>
          <cell r="J51">
            <v>55</v>
          </cell>
          <cell r="L51">
            <v>0</v>
          </cell>
          <cell r="N51">
            <v>0</v>
          </cell>
          <cell r="P51">
            <v>13</v>
          </cell>
          <cell r="R51">
            <v>0</v>
          </cell>
          <cell r="T51">
            <v>0</v>
          </cell>
          <cell r="V51">
            <v>5</v>
          </cell>
          <cell r="X51">
            <v>202</v>
          </cell>
          <cell r="Z51">
            <v>49</v>
          </cell>
          <cell r="AB51">
            <v>0</v>
          </cell>
          <cell r="AD51">
            <v>15</v>
          </cell>
          <cell r="AF51">
            <v>5</v>
          </cell>
          <cell r="AH51">
            <v>5</v>
          </cell>
          <cell r="AJ51">
            <v>52</v>
          </cell>
        </row>
        <row r="52">
          <cell r="B52">
            <v>925</v>
          </cell>
          <cell r="D52">
            <v>526</v>
          </cell>
          <cell r="F52">
            <v>18</v>
          </cell>
          <cell r="H52">
            <v>0</v>
          </cell>
          <cell r="J52">
            <v>72</v>
          </cell>
          <cell r="L52">
            <v>0</v>
          </cell>
          <cell r="N52">
            <v>0</v>
          </cell>
          <cell r="P52">
            <v>37</v>
          </cell>
          <cell r="R52">
            <v>0</v>
          </cell>
          <cell r="T52">
            <v>0</v>
          </cell>
          <cell r="V52">
            <v>7</v>
          </cell>
          <cell r="X52">
            <v>139</v>
          </cell>
          <cell r="Z52">
            <v>67</v>
          </cell>
          <cell r="AB52">
            <v>0</v>
          </cell>
          <cell r="AD52">
            <v>16</v>
          </cell>
          <cell r="AF52">
            <v>9</v>
          </cell>
          <cell r="AH52">
            <v>2</v>
          </cell>
          <cell r="AJ52">
            <v>32</v>
          </cell>
        </row>
        <row r="53">
          <cell r="B53">
            <v>1049</v>
          </cell>
          <cell r="D53">
            <v>573</v>
          </cell>
          <cell r="F53">
            <v>2</v>
          </cell>
          <cell r="H53">
            <v>0</v>
          </cell>
          <cell r="J53">
            <v>83</v>
          </cell>
          <cell r="L53">
            <v>0</v>
          </cell>
          <cell r="N53">
            <v>0</v>
          </cell>
          <cell r="P53">
            <v>0</v>
          </cell>
          <cell r="R53">
            <v>0</v>
          </cell>
          <cell r="T53">
            <v>0</v>
          </cell>
          <cell r="V53">
            <v>15</v>
          </cell>
          <cell r="X53">
            <v>256</v>
          </cell>
          <cell r="Z53">
            <v>47</v>
          </cell>
          <cell r="AB53">
            <v>0</v>
          </cell>
          <cell r="AD53">
            <v>14</v>
          </cell>
          <cell r="AF53">
            <v>6</v>
          </cell>
          <cell r="AH53">
            <v>5</v>
          </cell>
          <cell r="AJ53">
            <v>48</v>
          </cell>
        </row>
        <row r="54">
          <cell r="B54">
            <v>1170</v>
          </cell>
          <cell r="D54">
            <v>643</v>
          </cell>
          <cell r="F54">
            <v>22</v>
          </cell>
          <cell r="H54">
            <v>0</v>
          </cell>
          <cell r="J54">
            <v>49</v>
          </cell>
          <cell r="L54">
            <v>0</v>
          </cell>
          <cell r="N54">
            <v>0</v>
          </cell>
          <cell r="P54">
            <v>17</v>
          </cell>
          <cell r="R54">
            <v>0</v>
          </cell>
          <cell r="T54">
            <v>0</v>
          </cell>
          <cell r="V54">
            <v>5</v>
          </cell>
          <cell r="X54">
            <v>270</v>
          </cell>
          <cell r="Z54">
            <v>54</v>
          </cell>
          <cell r="AB54">
            <v>1</v>
          </cell>
          <cell r="AD54">
            <v>18</v>
          </cell>
          <cell r="AF54">
            <v>7</v>
          </cell>
          <cell r="AH54">
            <v>7</v>
          </cell>
          <cell r="AJ54">
            <v>77</v>
          </cell>
        </row>
        <row r="55">
          <cell r="B55">
            <v>3770</v>
          </cell>
          <cell r="D55">
            <v>1642</v>
          </cell>
          <cell r="F55">
            <v>124</v>
          </cell>
          <cell r="H55">
            <v>0</v>
          </cell>
          <cell r="J55">
            <v>462</v>
          </cell>
          <cell r="L55">
            <v>0</v>
          </cell>
          <cell r="N55">
            <v>0</v>
          </cell>
          <cell r="P55">
            <v>9</v>
          </cell>
          <cell r="R55">
            <v>0</v>
          </cell>
          <cell r="T55">
            <v>0</v>
          </cell>
          <cell r="V55">
            <v>122</v>
          </cell>
          <cell r="X55">
            <v>926</v>
          </cell>
          <cell r="Z55">
            <v>185</v>
          </cell>
          <cell r="AB55">
            <v>1</v>
          </cell>
          <cell r="AD55">
            <v>60</v>
          </cell>
          <cell r="AF55">
            <v>14</v>
          </cell>
          <cell r="AH55">
            <v>9</v>
          </cell>
          <cell r="AJ55">
            <v>216</v>
          </cell>
        </row>
        <row r="56">
          <cell r="B56">
            <v>958</v>
          </cell>
          <cell r="D56">
            <v>426</v>
          </cell>
          <cell r="F56">
            <v>11</v>
          </cell>
          <cell r="H56">
            <v>0</v>
          </cell>
          <cell r="J56">
            <v>166</v>
          </cell>
          <cell r="L56">
            <v>0</v>
          </cell>
          <cell r="N56">
            <v>0</v>
          </cell>
          <cell r="P56">
            <v>1</v>
          </cell>
          <cell r="R56">
            <v>0</v>
          </cell>
          <cell r="T56">
            <v>0</v>
          </cell>
          <cell r="V56">
            <v>8</v>
          </cell>
          <cell r="X56">
            <v>223</v>
          </cell>
          <cell r="Z56">
            <v>36</v>
          </cell>
          <cell r="AB56">
            <v>0</v>
          </cell>
          <cell r="AD56">
            <v>14</v>
          </cell>
          <cell r="AF56">
            <v>5</v>
          </cell>
          <cell r="AH56">
            <v>1</v>
          </cell>
          <cell r="AJ56">
            <v>67</v>
          </cell>
        </row>
        <row r="57">
          <cell r="B57">
            <v>1433</v>
          </cell>
          <cell r="D57">
            <v>502</v>
          </cell>
          <cell r="F57">
            <v>24</v>
          </cell>
          <cell r="H57">
            <v>0</v>
          </cell>
          <cell r="J57">
            <v>166</v>
          </cell>
          <cell r="L57">
            <v>0</v>
          </cell>
          <cell r="N57">
            <v>0</v>
          </cell>
          <cell r="P57">
            <v>0</v>
          </cell>
          <cell r="R57">
            <v>0</v>
          </cell>
          <cell r="T57">
            <v>0</v>
          </cell>
          <cell r="V57">
            <v>112</v>
          </cell>
          <cell r="X57">
            <v>412</v>
          </cell>
          <cell r="Z57">
            <v>118</v>
          </cell>
          <cell r="AB57">
            <v>0</v>
          </cell>
          <cell r="AD57">
            <v>18</v>
          </cell>
          <cell r="AF57">
            <v>6</v>
          </cell>
          <cell r="AH57">
            <v>2</v>
          </cell>
          <cell r="AJ57">
            <v>73</v>
          </cell>
        </row>
        <row r="58">
          <cell r="B58">
            <v>1379</v>
          </cell>
          <cell r="D58">
            <v>714</v>
          </cell>
          <cell r="F58">
            <v>89</v>
          </cell>
          <cell r="H58">
            <v>0</v>
          </cell>
          <cell r="J58">
            <v>130</v>
          </cell>
          <cell r="L58">
            <v>0</v>
          </cell>
          <cell r="N58">
            <v>0</v>
          </cell>
          <cell r="P58">
            <v>8</v>
          </cell>
          <cell r="R58">
            <v>0</v>
          </cell>
          <cell r="T58">
            <v>0</v>
          </cell>
          <cell r="V58">
            <v>2</v>
          </cell>
          <cell r="X58">
            <v>291</v>
          </cell>
          <cell r="Z58">
            <v>31</v>
          </cell>
          <cell r="AB58">
            <v>1</v>
          </cell>
          <cell r="AD58">
            <v>28</v>
          </cell>
          <cell r="AF58">
            <v>3</v>
          </cell>
          <cell r="AH58">
            <v>6</v>
          </cell>
          <cell r="AJ58">
            <v>76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IESIĄC"/>
      <sheetName val="STYCZEŃ"/>
      <sheetName val="LUTY"/>
      <sheetName val="I-II narast"/>
      <sheetName val="MARZEC"/>
      <sheetName val="I KW"/>
      <sheetName val="KWIECIEN"/>
      <sheetName val="I-IV narast"/>
      <sheetName val="MAJ"/>
      <sheetName val="I-V narast"/>
      <sheetName val="CZERWIEC"/>
      <sheetName val="II KW"/>
      <sheetName val="I PÓŁROCZE"/>
      <sheetName val="LIPIEC"/>
      <sheetName val="I-VII narast"/>
      <sheetName val="SIERPIEN"/>
      <sheetName val="I-VIII narast"/>
      <sheetName val="WRZESIEN"/>
      <sheetName val="I-IX narast"/>
      <sheetName val="III KW"/>
      <sheetName val="PAŹDZIERNIK"/>
      <sheetName val="I-X narast"/>
      <sheetName val="LISTOPAD"/>
      <sheetName val="I-XI narast"/>
      <sheetName val="GRUDZIEŃ"/>
      <sheetName val="IV KW"/>
      <sheetName val="II PÓŁROCZE"/>
      <sheetName val="RO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5">
          <cell r="B5">
            <v>15490</v>
          </cell>
          <cell r="D5">
            <v>7715</v>
          </cell>
          <cell r="F5">
            <v>394</v>
          </cell>
          <cell r="H5">
            <v>38</v>
          </cell>
          <cell r="J5">
            <v>2398</v>
          </cell>
          <cell r="L5">
            <v>2</v>
          </cell>
          <cell r="N5">
            <v>2</v>
          </cell>
          <cell r="P5">
            <v>27</v>
          </cell>
          <cell r="R5">
            <v>0</v>
          </cell>
          <cell r="T5">
            <v>0</v>
          </cell>
          <cell r="V5">
            <v>294</v>
          </cell>
          <cell r="X5">
            <v>3426</v>
          </cell>
          <cell r="Z5">
            <v>712</v>
          </cell>
          <cell r="AB5">
            <v>12</v>
          </cell>
          <cell r="AD5">
            <v>26</v>
          </cell>
          <cell r="AF5">
            <v>484</v>
          </cell>
        </row>
        <row r="6">
          <cell r="B6">
            <v>3727</v>
          </cell>
          <cell r="D6">
            <v>1711</v>
          </cell>
          <cell r="F6">
            <v>96</v>
          </cell>
          <cell r="H6">
            <v>0</v>
          </cell>
          <cell r="J6">
            <v>316</v>
          </cell>
          <cell r="L6">
            <v>1</v>
          </cell>
          <cell r="N6">
            <v>1</v>
          </cell>
          <cell r="P6">
            <v>2</v>
          </cell>
          <cell r="R6">
            <v>0</v>
          </cell>
          <cell r="T6">
            <v>0</v>
          </cell>
          <cell r="V6">
            <v>53</v>
          </cell>
          <cell r="X6">
            <v>1234</v>
          </cell>
          <cell r="Z6">
            <v>184</v>
          </cell>
          <cell r="AB6">
            <v>1</v>
          </cell>
          <cell r="AD6">
            <v>13</v>
          </cell>
          <cell r="AF6">
            <v>116</v>
          </cell>
        </row>
        <row r="7">
          <cell r="B7">
            <v>1303</v>
          </cell>
          <cell r="D7">
            <v>533</v>
          </cell>
          <cell r="F7">
            <v>38</v>
          </cell>
          <cell r="H7">
            <v>0</v>
          </cell>
          <cell r="J7">
            <v>48</v>
          </cell>
          <cell r="L7">
            <v>1</v>
          </cell>
          <cell r="N7">
            <v>0</v>
          </cell>
          <cell r="P7">
            <v>0</v>
          </cell>
          <cell r="R7">
            <v>0</v>
          </cell>
          <cell r="T7">
            <v>0</v>
          </cell>
          <cell r="V7">
            <v>14</v>
          </cell>
          <cell r="X7">
            <v>545</v>
          </cell>
          <cell r="Z7">
            <v>76</v>
          </cell>
          <cell r="AB7">
            <v>0</v>
          </cell>
          <cell r="AD7">
            <v>5</v>
          </cell>
          <cell r="AF7">
            <v>44</v>
          </cell>
        </row>
        <row r="8">
          <cell r="B8">
            <v>1303</v>
          </cell>
          <cell r="D8">
            <v>533</v>
          </cell>
          <cell r="F8">
            <v>38</v>
          </cell>
          <cell r="H8">
            <v>0</v>
          </cell>
          <cell r="J8">
            <v>48</v>
          </cell>
          <cell r="L8">
            <v>1</v>
          </cell>
          <cell r="N8">
            <v>0</v>
          </cell>
          <cell r="P8">
            <v>0</v>
          </cell>
          <cell r="R8">
            <v>0</v>
          </cell>
          <cell r="T8">
            <v>0</v>
          </cell>
          <cell r="V8">
            <v>14</v>
          </cell>
          <cell r="X8">
            <v>545</v>
          </cell>
          <cell r="Z8">
            <v>76</v>
          </cell>
          <cell r="AB8">
            <v>0</v>
          </cell>
          <cell r="AD8">
            <v>5</v>
          </cell>
          <cell r="AF8">
            <v>44</v>
          </cell>
        </row>
        <row r="9">
          <cell r="B9">
            <v>1433</v>
          </cell>
          <cell r="D9">
            <v>699</v>
          </cell>
          <cell r="F9">
            <v>25</v>
          </cell>
          <cell r="H9">
            <v>0</v>
          </cell>
          <cell r="J9">
            <v>164</v>
          </cell>
          <cell r="L9">
            <v>0</v>
          </cell>
          <cell r="N9">
            <v>0</v>
          </cell>
          <cell r="P9">
            <v>0</v>
          </cell>
          <cell r="R9">
            <v>0</v>
          </cell>
          <cell r="T9">
            <v>0</v>
          </cell>
          <cell r="V9">
            <v>20</v>
          </cell>
          <cell r="X9">
            <v>422</v>
          </cell>
          <cell r="Z9">
            <v>45</v>
          </cell>
          <cell r="AB9">
            <v>1</v>
          </cell>
          <cell r="AD9">
            <v>3</v>
          </cell>
          <cell r="AF9">
            <v>54</v>
          </cell>
        </row>
        <row r="10">
          <cell r="B10">
            <v>260</v>
          </cell>
          <cell r="D10">
            <v>131</v>
          </cell>
          <cell r="F10">
            <v>3</v>
          </cell>
          <cell r="H10">
            <v>0</v>
          </cell>
          <cell r="J10">
            <v>25</v>
          </cell>
          <cell r="L10">
            <v>0</v>
          </cell>
          <cell r="N10">
            <v>0</v>
          </cell>
          <cell r="P10">
            <v>0</v>
          </cell>
          <cell r="R10">
            <v>0</v>
          </cell>
          <cell r="T10">
            <v>0</v>
          </cell>
          <cell r="V10">
            <v>1</v>
          </cell>
          <cell r="X10">
            <v>86</v>
          </cell>
          <cell r="Z10">
            <v>11</v>
          </cell>
          <cell r="AB10">
            <v>0</v>
          </cell>
          <cell r="AD10">
            <v>0</v>
          </cell>
          <cell r="AF10">
            <v>3</v>
          </cell>
        </row>
        <row r="11">
          <cell r="B11">
            <v>290</v>
          </cell>
          <cell r="D11">
            <v>157</v>
          </cell>
          <cell r="F11">
            <v>8</v>
          </cell>
          <cell r="H11">
            <v>0</v>
          </cell>
          <cell r="J11">
            <v>38</v>
          </cell>
          <cell r="L11">
            <v>0</v>
          </cell>
          <cell r="N11">
            <v>0</v>
          </cell>
          <cell r="P11">
            <v>0</v>
          </cell>
          <cell r="R11">
            <v>0</v>
          </cell>
          <cell r="T11">
            <v>0</v>
          </cell>
          <cell r="V11">
            <v>7</v>
          </cell>
          <cell r="X11">
            <v>58</v>
          </cell>
          <cell r="Z11">
            <v>8</v>
          </cell>
          <cell r="AB11">
            <v>1</v>
          </cell>
          <cell r="AD11">
            <v>1</v>
          </cell>
          <cell r="AF11">
            <v>12</v>
          </cell>
        </row>
        <row r="12">
          <cell r="B12">
            <v>220</v>
          </cell>
          <cell r="D12">
            <v>108</v>
          </cell>
          <cell r="F12">
            <v>9</v>
          </cell>
          <cell r="H12">
            <v>0</v>
          </cell>
          <cell r="J12">
            <v>17</v>
          </cell>
          <cell r="L12">
            <v>0</v>
          </cell>
          <cell r="N12">
            <v>0</v>
          </cell>
          <cell r="P12">
            <v>0</v>
          </cell>
          <cell r="R12">
            <v>0</v>
          </cell>
          <cell r="T12">
            <v>0</v>
          </cell>
          <cell r="V12">
            <v>0</v>
          </cell>
          <cell r="X12">
            <v>66</v>
          </cell>
          <cell r="Z12">
            <v>11</v>
          </cell>
          <cell r="AB12">
            <v>0</v>
          </cell>
          <cell r="AD12">
            <v>0</v>
          </cell>
          <cell r="AF12">
            <v>9</v>
          </cell>
        </row>
        <row r="13">
          <cell r="B13">
            <v>663</v>
          </cell>
          <cell r="D13">
            <v>303</v>
          </cell>
          <cell r="F13">
            <v>5</v>
          </cell>
          <cell r="H13">
            <v>0</v>
          </cell>
          <cell r="J13">
            <v>84</v>
          </cell>
          <cell r="L13">
            <v>0</v>
          </cell>
          <cell r="N13">
            <v>0</v>
          </cell>
          <cell r="P13">
            <v>0</v>
          </cell>
          <cell r="R13">
            <v>0</v>
          </cell>
          <cell r="T13">
            <v>0</v>
          </cell>
          <cell r="V13">
            <v>12</v>
          </cell>
          <cell r="X13">
            <v>212</v>
          </cell>
          <cell r="Z13">
            <v>15</v>
          </cell>
          <cell r="AB13">
            <v>0</v>
          </cell>
          <cell r="AD13">
            <v>2</v>
          </cell>
          <cell r="AF13">
            <v>30</v>
          </cell>
        </row>
        <row r="14">
          <cell r="B14">
            <v>991</v>
          </cell>
          <cell r="D14">
            <v>479</v>
          </cell>
          <cell r="F14">
            <v>33</v>
          </cell>
          <cell r="H14">
            <v>0</v>
          </cell>
          <cell r="J14">
            <v>104</v>
          </cell>
          <cell r="L14">
            <v>0</v>
          </cell>
          <cell r="N14">
            <v>1</v>
          </cell>
          <cell r="P14">
            <v>2</v>
          </cell>
          <cell r="R14">
            <v>0</v>
          </cell>
          <cell r="T14">
            <v>0</v>
          </cell>
          <cell r="V14">
            <v>19</v>
          </cell>
          <cell r="X14">
            <v>267</v>
          </cell>
          <cell r="Z14">
            <v>63</v>
          </cell>
          <cell r="AB14">
            <v>0</v>
          </cell>
          <cell r="AD14">
            <v>5</v>
          </cell>
          <cell r="AF14">
            <v>18</v>
          </cell>
        </row>
        <row r="15">
          <cell r="B15">
            <v>123</v>
          </cell>
          <cell r="D15">
            <v>65</v>
          </cell>
          <cell r="F15">
            <v>8</v>
          </cell>
          <cell r="H15">
            <v>0</v>
          </cell>
          <cell r="J15">
            <v>8</v>
          </cell>
          <cell r="L15">
            <v>0</v>
          </cell>
          <cell r="N15">
            <v>0</v>
          </cell>
          <cell r="P15">
            <v>1</v>
          </cell>
          <cell r="R15">
            <v>0</v>
          </cell>
          <cell r="T15">
            <v>0</v>
          </cell>
          <cell r="V15">
            <v>2</v>
          </cell>
          <cell r="X15">
            <v>28</v>
          </cell>
          <cell r="Z15">
            <v>7</v>
          </cell>
          <cell r="AB15">
            <v>0</v>
          </cell>
          <cell r="AD15">
            <v>0</v>
          </cell>
          <cell r="AF15">
            <v>4</v>
          </cell>
        </row>
        <row r="16">
          <cell r="B16">
            <v>273</v>
          </cell>
          <cell r="D16">
            <v>133</v>
          </cell>
          <cell r="F16">
            <v>6</v>
          </cell>
          <cell r="H16">
            <v>0</v>
          </cell>
          <cell r="J16">
            <v>47</v>
          </cell>
          <cell r="L16">
            <v>0</v>
          </cell>
          <cell r="N16">
            <v>1</v>
          </cell>
          <cell r="P16">
            <v>0</v>
          </cell>
          <cell r="R16">
            <v>0</v>
          </cell>
          <cell r="T16">
            <v>0</v>
          </cell>
          <cell r="V16">
            <v>11</v>
          </cell>
          <cell r="X16">
            <v>48</v>
          </cell>
          <cell r="Z16">
            <v>21</v>
          </cell>
          <cell r="AB16">
            <v>0</v>
          </cell>
          <cell r="AD16">
            <v>3</v>
          </cell>
          <cell r="AF16">
            <v>3</v>
          </cell>
        </row>
        <row r="17">
          <cell r="B17">
            <v>271</v>
          </cell>
          <cell r="D17">
            <v>139</v>
          </cell>
          <cell r="F17">
            <v>13</v>
          </cell>
          <cell r="H17">
            <v>0</v>
          </cell>
          <cell r="J17">
            <v>23</v>
          </cell>
          <cell r="L17">
            <v>0</v>
          </cell>
          <cell r="N17">
            <v>0</v>
          </cell>
          <cell r="P17">
            <v>0</v>
          </cell>
          <cell r="R17">
            <v>0</v>
          </cell>
          <cell r="T17">
            <v>0</v>
          </cell>
          <cell r="V17">
            <v>0</v>
          </cell>
          <cell r="X17">
            <v>74</v>
          </cell>
          <cell r="Z17">
            <v>18</v>
          </cell>
          <cell r="AB17">
            <v>0</v>
          </cell>
          <cell r="AD17">
            <v>2</v>
          </cell>
          <cell r="AF17">
            <v>2</v>
          </cell>
        </row>
        <row r="18">
          <cell r="B18">
            <v>190</v>
          </cell>
          <cell r="D18">
            <v>78</v>
          </cell>
          <cell r="F18">
            <v>3</v>
          </cell>
          <cell r="H18">
            <v>0</v>
          </cell>
          <cell r="J18">
            <v>12</v>
          </cell>
          <cell r="L18">
            <v>0</v>
          </cell>
          <cell r="N18">
            <v>0</v>
          </cell>
          <cell r="P18">
            <v>1</v>
          </cell>
          <cell r="R18">
            <v>0</v>
          </cell>
          <cell r="T18">
            <v>0</v>
          </cell>
          <cell r="V18">
            <v>1</v>
          </cell>
          <cell r="X18">
            <v>81</v>
          </cell>
          <cell r="Z18">
            <v>7</v>
          </cell>
          <cell r="AB18">
            <v>0</v>
          </cell>
          <cell r="AD18">
            <v>0</v>
          </cell>
          <cell r="AF18">
            <v>7</v>
          </cell>
        </row>
        <row r="19">
          <cell r="B19">
            <v>134</v>
          </cell>
          <cell r="D19">
            <v>64</v>
          </cell>
          <cell r="F19">
            <v>3</v>
          </cell>
          <cell r="H19">
            <v>0</v>
          </cell>
          <cell r="J19">
            <v>14</v>
          </cell>
          <cell r="L19">
            <v>0</v>
          </cell>
          <cell r="N19">
            <v>0</v>
          </cell>
          <cell r="P19">
            <v>0</v>
          </cell>
          <cell r="R19">
            <v>0</v>
          </cell>
          <cell r="T19">
            <v>0</v>
          </cell>
          <cell r="V19">
            <v>5</v>
          </cell>
          <cell r="X19">
            <v>36</v>
          </cell>
          <cell r="Z19">
            <v>10</v>
          </cell>
          <cell r="AB19">
            <v>0</v>
          </cell>
          <cell r="AD19">
            <v>0</v>
          </cell>
          <cell r="AF19">
            <v>2</v>
          </cell>
        </row>
        <row r="20">
          <cell r="B20">
            <v>11763</v>
          </cell>
          <cell r="D20">
            <v>6004</v>
          </cell>
          <cell r="F20">
            <v>298</v>
          </cell>
          <cell r="H20">
            <v>38</v>
          </cell>
          <cell r="J20">
            <v>2082</v>
          </cell>
          <cell r="L20">
            <v>1</v>
          </cell>
          <cell r="N20">
            <v>1</v>
          </cell>
          <cell r="P20">
            <v>25</v>
          </cell>
          <cell r="R20">
            <v>0</v>
          </cell>
          <cell r="T20">
            <v>0</v>
          </cell>
          <cell r="V20">
            <v>241</v>
          </cell>
          <cell r="X20">
            <v>2192</v>
          </cell>
          <cell r="Z20">
            <v>528</v>
          </cell>
          <cell r="AB20">
            <v>11</v>
          </cell>
          <cell r="AD20">
            <v>13</v>
          </cell>
          <cell r="AF20">
            <v>368</v>
          </cell>
        </row>
        <row r="21">
          <cell r="B21">
            <v>1986</v>
          </cell>
          <cell r="D21">
            <v>1087</v>
          </cell>
          <cell r="F21">
            <v>66</v>
          </cell>
          <cell r="H21">
            <v>11</v>
          </cell>
          <cell r="J21">
            <v>330</v>
          </cell>
          <cell r="L21">
            <v>0</v>
          </cell>
          <cell r="N21">
            <v>1</v>
          </cell>
          <cell r="P21">
            <v>9</v>
          </cell>
          <cell r="R21">
            <v>0</v>
          </cell>
          <cell r="T21">
            <v>0</v>
          </cell>
          <cell r="V21">
            <v>55</v>
          </cell>
          <cell r="X21">
            <v>327</v>
          </cell>
          <cell r="Z21">
            <v>40</v>
          </cell>
          <cell r="AB21">
            <v>1</v>
          </cell>
          <cell r="AD21">
            <v>4</v>
          </cell>
          <cell r="AF21">
            <v>66</v>
          </cell>
        </row>
        <row r="22">
          <cell r="B22">
            <v>383</v>
          </cell>
          <cell r="D22">
            <v>230</v>
          </cell>
          <cell r="F22">
            <v>10</v>
          </cell>
          <cell r="H22">
            <v>6</v>
          </cell>
          <cell r="J22">
            <v>40</v>
          </cell>
          <cell r="L22">
            <v>0</v>
          </cell>
          <cell r="N22">
            <v>0</v>
          </cell>
          <cell r="P22">
            <v>4</v>
          </cell>
          <cell r="R22">
            <v>0</v>
          </cell>
          <cell r="T22">
            <v>0</v>
          </cell>
          <cell r="V22">
            <v>31</v>
          </cell>
          <cell r="X22">
            <v>45</v>
          </cell>
          <cell r="Z22">
            <v>6</v>
          </cell>
          <cell r="AB22">
            <v>0</v>
          </cell>
          <cell r="AD22">
            <v>1</v>
          </cell>
          <cell r="AF22">
            <v>16</v>
          </cell>
        </row>
        <row r="23">
          <cell r="B23">
            <v>350</v>
          </cell>
          <cell r="D23">
            <v>206</v>
          </cell>
          <cell r="F23">
            <v>28</v>
          </cell>
          <cell r="H23">
            <v>0</v>
          </cell>
          <cell r="J23">
            <v>53</v>
          </cell>
          <cell r="L23">
            <v>0</v>
          </cell>
          <cell r="N23">
            <v>0</v>
          </cell>
          <cell r="P23">
            <v>0</v>
          </cell>
          <cell r="R23">
            <v>0</v>
          </cell>
          <cell r="T23">
            <v>0</v>
          </cell>
          <cell r="V23">
            <v>0</v>
          </cell>
          <cell r="X23">
            <v>46</v>
          </cell>
          <cell r="Z23">
            <v>9</v>
          </cell>
          <cell r="AB23">
            <v>0</v>
          </cell>
          <cell r="AD23">
            <v>1</v>
          </cell>
          <cell r="AF23">
            <v>7</v>
          </cell>
        </row>
        <row r="24">
          <cell r="B24">
            <v>494</v>
          </cell>
          <cell r="D24">
            <v>280</v>
          </cell>
          <cell r="F24">
            <v>13</v>
          </cell>
          <cell r="H24">
            <v>0</v>
          </cell>
          <cell r="J24">
            <v>76</v>
          </cell>
          <cell r="L24">
            <v>0</v>
          </cell>
          <cell r="N24">
            <v>0</v>
          </cell>
          <cell r="P24">
            <v>0</v>
          </cell>
          <cell r="R24">
            <v>0</v>
          </cell>
          <cell r="T24">
            <v>0</v>
          </cell>
          <cell r="V24">
            <v>3</v>
          </cell>
          <cell r="X24">
            <v>92</v>
          </cell>
          <cell r="Z24">
            <v>6</v>
          </cell>
          <cell r="AB24">
            <v>0</v>
          </cell>
          <cell r="AD24">
            <v>1</v>
          </cell>
          <cell r="AF24">
            <v>23</v>
          </cell>
        </row>
        <row r="25">
          <cell r="B25">
            <v>445</v>
          </cell>
          <cell r="D25">
            <v>216</v>
          </cell>
          <cell r="F25">
            <v>10</v>
          </cell>
          <cell r="H25">
            <v>0</v>
          </cell>
          <cell r="J25">
            <v>87</v>
          </cell>
          <cell r="L25">
            <v>0</v>
          </cell>
          <cell r="N25">
            <v>1</v>
          </cell>
          <cell r="P25">
            <v>3</v>
          </cell>
          <cell r="R25">
            <v>0</v>
          </cell>
          <cell r="T25">
            <v>0</v>
          </cell>
          <cell r="V25">
            <v>5</v>
          </cell>
          <cell r="X25">
            <v>94</v>
          </cell>
          <cell r="Z25">
            <v>11</v>
          </cell>
          <cell r="AB25">
            <v>0</v>
          </cell>
          <cell r="AD25">
            <v>0</v>
          </cell>
          <cell r="AF25">
            <v>18</v>
          </cell>
        </row>
        <row r="26">
          <cell r="B26">
            <v>314</v>
          </cell>
          <cell r="D26">
            <v>155</v>
          </cell>
          <cell r="F26">
            <v>5</v>
          </cell>
          <cell r="H26">
            <v>5</v>
          </cell>
          <cell r="J26">
            <v>74</v>
          </cell>
          <cell r="L26">
            <v>0</v>
          </cell>
          <cell r="N26">
            <v>0</v>
          </cell>
          <cell r="P26">
            <v>2</v>
          </cell>
          <cell r="R26">
            <v>0</v>
          </cell>
          <cell r="T26">
            <v>0</v>
          </cell>
          <cell r="V26">
            <v>16</v>
          </cell>
          <cell r="X26">
            <v>50</v>
          </cell>
          <cell r="Z26">
            <v>8</v>
          </cell>
          <cell r="AB26">
            <v>1</v>
          </cell>
          <cell r="AD26">
            <v>1</v>
          </cell>
          <cell r="AF26">
            <v>2</v>
          </cell>
        </row>
        <row r="27">
          <cell r="B27">
            <v>2179</v>
          </cell>
          <cell r="D27">
            <v>1115</v>
          </cell>
          <cell r="F27">
            <v>72</v>
          </cell>
          <cell r="H27">
            <v>1</v>
          </cell>
          <cell r="J27">
            <v>396</v>
          </cell>
          <cell r="L27">
            <v>0</v>
          </cell>
          <cell r="N27">
            <v>0</v>
          </cell>
          <cell r="P27">
            <v>5</v>
          </cell>
          <cell r="R27">
            <v>0</v>
          </cell>
          <cell r="T27">
            <v>0</v>
          </cell>
          <cell r="V27">
            <v>23</v>
          </cell>
          <cell r="X27">
            <v>309</v>
          </cell>
          <cell r="Z27">
            <v>153</v>
          </cell>
          <cell r="AB27">
            <v>2</v>
          </cell>
          <cell r="AD27">
            <v>1</v>
          </cell>
          <cell r="AF27">
            <v>103</v>
          </cell>
        </row>
        <row r="28">
          <cell r="B28">
            <v>381</v>
          </cell>
          <cell r="D28">
            <v>205</v>
          </cell>
          <cell r="F28">
            <v>11</v>
          </cell>
          <cell r="H28">
            <v>0</v>
          </cell>
          <cell r="J28">
            <v>89</v>
          </cell>
          <cell r="L28">
            <v>0</v>
          </cell>
          <cell r="N28">
            <v>0</v>
          </cell>
          <cell r="P28">
            <v>1</v>
          </cell>
          <cell r="R28">
            <v>0</v>
          </cell>
          <cell r="T28">
            <v>0</v>
          </cell>
          <cell r="V28">
            <v>3</v>
          </cell>
          <cell r="X28">
            <v>54</v>
          </cell>
          <cell r="Z28">
            <v>11</v>
          </cell>
          <cell r="AB28">
            <v>1</v>
          </cell>
          <cell r="AD28">
            <v>0</v>
          </cell>
          <cell r="AF28">
            <v>6</v>
          </cell>
        </row>
        <row r="29">
          <cell r="B29">
            <v>464</v>
          </cell>
          <cell r="D29">
            <v>249</v>
          </cell>
          <cell r="F29">
            <v>27</v>
          </cell>
          <cell r="H29">
            <v>0</v>
          </cell>
          <cell r="J29">
            <v>83</v>
          </cell>
          <cell r="L29">
            <v>0</v>
          </cell>
          <cell r="N29">
            <v>0</v>
          </cell>
          <cell r="P29">
            <v>0</v>
          </cell>
          <cell r="R29">
            <v>0</v>
          </cell>
          <cell r="T29">
            <v>0</v>
          </cell>
          <cell r="V29">
            <v>1</v>
          </cell>
          <cell r="X29">
            <v>69</v>
          </cell>
          <cell r="Z29">
            <v>29</v>
          </cell>
          <cell r="AB29">
            <v>0</v>
          </cell>
          <cell r="AD29">
            <v>0</v>
          </cell>
          <cell r="AF29">
            <v>6</v>
          </cell>
        </row>
        <row r="30">
          <cell r="B30">
            <v>450</v>
          </cell>
          <cell r="D30">
            <v>235</v>
          </cell>
          <cell r="F30">
            <v>9</v>
          </cell>
          <cell r="H30">
            <v>0</v>
          </cell>
          <cell r="J30">
            <v>82</v>
          </cell>
          <cell r="L30">
            <v>0</v>
          </cell>
          <cell r="N30">
            <v>0</v>
          </cell>
          <cell r="P30">
            <v>0</v>
          </cell>
          <cell r="R30">
            <v>0</v>
          </cell>
          <cell r="T30">
            <v>0</v>
          </cell>
          <cell r="V30">
            <v>1</v>
          </cell>
          <cell r="X30">
            <v>41</v>
          </cell>
          <cell r="Z30">
            <v>8</v>
          </cell>
          <cell r="AB30">
            <v>0</v>
          </cell>
          <cell r="AD30">
            <v>1</v>
          </cell>
          <cell r="AF30">
            <v>73</v>
          </cell>
        </row>
        <row r="31">
          <cell r="B31">
            <v>263</v>
          </cell>
          <cell r="D31">
            <v>151</v>
          </cell>
          <cell r="F31">
            <v>17</v>
          </cell>
          <cell r="H31">
            <v>0</v>
          </cell>
          <cell r="J31">
            <v>24</v>
          </cell>
          <cell r="L31">
            <v>0</v>
          </cell>
          <cell r="N31">
            <v>0</v>
          </cell>
          <cell r="P31">
            <v>3</v>
          </cell>
          <cell r="R31">
            <v>0</v>
          </cell>
          <cell r="T31">
            <v>0</v>
          </cell>
          <cell r="V31">
            <v>6</v>
          </cell>
          <cell r="X31">
            <v>43</v>
          </cell>
          <cell r="Z31">
            <v>6</v>
          </cell>
          <cell r="AB31">
            <v>1</v>
          </cell>
          <cell r="AD31">
            <v>0</v>
          </cell>
          <cell r="AF31">
            <v>12</v>
          </cell>
        </row>
        <row r="32">
          <cell r="B32">
            <v>427</v>
          </cell>
          <cell r="D32">
            <v>175</v>
          </cell>
          <cell r="F32">
            <v>1</v>
          </cell>
          <cell r="H32">
            <v>1</v>
          </cell>
          <cell r="J32">
            <v>83</v>
          </cell>
          <cell r="L32">
            <v>0</v>
          </cell>
          <cell r="N32">
            <v>0</v>
          </cell>
          <cell r="P32">
            <v>1</v>
          </cell>
          <cell r="R32">
            <v>0</v>
          </cell>
          <cell r="T32">
            <v>0</v>
          </cell>
          <cell r="V32">
            <v>11</v>
          </cell>
          <cell r="X32">
            <v>69</v>
          </cell>
          <cell r="Z32">
            <v>85</v>
          </cell>
          <cell r="AB32">
            <v>0</v>
          </cell>
          <cell r="AD32">
            <v>0</v>
          </cell>
          <cell r="AF32">
            <v>2</v>
          </cell>
        </row>
        <row r="33">
          <cell r="B33">
            <v>194</v>
          </cell>
          <cell r="D33">
            <v>100</v>
          </cell>
          <cell r="F33">
            <v>7</v>
          </cell>
          <cell r="H33">
            <v>0</v>
          </cell>
          <cell r="J33">
            <v>35</v>
          </cell>
          <cell r="L33">
            <v>0</v>
          </cell>
          <cell r="N33">
            <v>0</v>
          </cell>
          <cell r="P33">
            <v>0</v>
          </cell>
          <cell r="R33">
            <v>0</v>
          </cell>
          <cell r="T33">
            <v>0</v>
          </cell>
          <cell r="V33">
            <v>1</v>
          </cell>
          <cell r="X33">
            <v>33</v>
          </cell>
          <cell r="Z33">
            <v>14</v>
          </cell>
          <cell r="AB33">
            <v>0</v>
          </cell>
          <cell r="AD33">
            <v>0</v>
          </cell>
          <cell r="AF33">
            <v>4</v>
          </cell>
        </row>
        <row r="34">
          <cell r="B34">
            <v>3630</v>
          </cell>
          <cell r="D34">
            <v>1809</v>
          </cell>
          <cell r="F34">
            <v>80</v>
          </cell>
          <cell r="H34">
            <v>9</v>
          </cell>
          <cell r="J34">
            <v>642</v>
          </cell>
          <cell r="L34">
            <v>0</v>
          </cell>
          <cell r="N34">
            <v>0</v>
          </cell>
          <cell r="P34">
            <v>7</v>
          </cell>
          <cell r="R34">
            <v>0</v>
          </cell>
          <cell r="T34">
            <v>0</v>
          </cell>
          <cell r="V34">
            <v>90</v>
          </cell>
          <cell r="X34">
            <v>721</v>
          </cell>
          <cell r="Z34">
            <v>195</v>
          </cell>
          <cell r="AB34">
            <v>6</v>
          </cell>
          <cell r="AD34">
            <v>2</v>
          </cell>
          <cell r="AF34">
            <v>78</v>
          </cell>
        </row>
        <row r="35">
          <cell r="B35">
            <v>301</v>
          </cell>
          <cell r="D35">
            <v>143</v>
          </cell>
          <cell r="F35">
            <v>7</v>
          </cell>
          <cell r="H35">
            <v>0</v>
          </cell>
          <cell r="J35">
            <v>101</v>
          </cell>
          <cell r="L35">
            <v>0</v>
          </cell>
          <cell r="N35">
            <v>0</v>
          </cell>
          <cell r="P35">
            <v>0</v>
          </cell>
          <cell r="R35">
            <v>0</v>
          </cell>
          <cell r="T35">
            <v>0</v>
          </cell>
          <cell r="V35">
            <v>3</v>
          </cell>
          <cell r="X35">
            <v>39</v>
          </cell>
          <cell r="Z35">
            <v>4</v>
          </cell>
          <cell r="AB35">
            <v>0</v>
          </cell>
          <cell r="AD35">
            <v>0</v>
          </cell>
          <cell r="AF35">
            <v>4</v>
          </cell>
        </row>
        <row r="36">
          <cell r="B36">
            <v>370</v>
          </cell>
          <cell r="D36">
            <v>191</v>
          </cell>
          <cell r="F36">
            <v>5</v>
          </cell>
          <cell r="H36">
            <v>1</v>
          </cell>
          <cell r="J36">
            <v>93</v>
          </cell>
          <cell r="L36">
            <v>0</v>
          </cell>
          <cell r="N36">
            <v>0</v>
          </cell>
          <cell r="P36">
            <v>0</v>
          </cell>
          <cell r="R36">
            <v>0</v>
          </cell>
          <cell r="T36">
            <v>0</v>
          </cell>
          <cell r="V36">
            <v>9</v>
          </cell>
          <cell r="X36">
            <v>50</v>
          </cell>
          <cell r="Z36">
            <v>15</v>
          </cell>
          <cell r="AB36">
            <v>1</v>
          </cell>
          <cell r="AD36">
            <v>1</v>
          </cell>
          <cell r="AF36">
            <v>5</v>
          </cell>
        </row>
        <row r="37">
          <cell r="B37">
            <v>253</v>
          </cell>
          <cell r="D37">
            <v>115</v>
          </cell>
          <cell r="F37">
            <v>9</v>
          </cell>
          <cell r="H37">
            <v>0</v>
          </cell>
          <cell r="J37">
            <v>66</v>
          </cell>
          <cell r="L37">
            <v>0</v>
          </cell>
          <cell r="N37">
            <v>0</v>
          </cell>
          <cell r="P37">
            <v>0</v>
          </cell>
          <cell r="R37">
            <v>0</v>
          </cell>
          <cell r="T37">
            <v>0</v>
          </cell>
          <cell r="V37">
            <v>3</v>
          </cell>
          <cell r="X37">
            <v>29</v>
          </cell>
          <cell r="Z37">
            <v>24</v>
          </cell>
          <cell r="AB37">
            <v>0</v>
          </cell>
          <cell r="AD37">
            <v>0</v>
          </cell>
          <cell r="AF37">
            <v>7</v>
          </cell>
        </row>
        <row r="38">
          <cell r="B38">
            <v>319</v>
          </cell>
          <cell r="D38">
            <v>162</v>
          </cell>
          <cell r="F38">
            <v>9</v>
          </cell>
          <cell r="H38">
            <v>8</v>
          </cell>
          <cell r="J38">
            <v>90</v>
          </cell>
          <cell r="L38">
            <v>0</v>
          </cell>
          <cell r="N38">
            <v>0</v>
          </cell>
          <cell r="P38">
            <v>0</v>
          </cell>
          <cell r="R38">
            <v>0</v>
          </cell>
          <cell r="T38">
            <v>0</v>
          </cell>
          <cell r="V38">
            <v>0</v>
          </cell>
          <cell r="X38">
            <v>42</v>
          </cell>
          <cell r="Z38">
            <v>7</v>
          </cell>
          <cell r="AB38">
            <v>1</v>
          </cell>
          <cell r="AD38">
            <v>0</v>
          </cell>
          <cell r="AF38">
            <v>8</v>
          </cell>
        </row>
        <row r="39">
          <cell r="B39">
            <v>970</v>
          </cell>
          <cell r="D39">
            <v>491</v>
          </cell>
          <cell r="F39">
            <v>20</v>
          </cell>
          <cell r="H39">
            <v>0</v>
          </cell>
          <cell r="J39">
            <v>120</v>
          </cell>
          <cell r="L39">
            <v>0</v>
          </cell>
          <cell r="N39">
            <v>0</v>
          </cell>
          <cell r="P39">
            <v>4</v>
          </cell>
          <cell r="R39">
            <v>0</v>
          </cell>
          <cell r="T39">
            <v>0</v>
          </cell>
          <cell r="V39">
            <v>28</v>
          </cell>
          <cell r="X39">
            <v>220</v>
          </cell>
          <cell r="Z39">
            <v>60</v>
          </cell>
          <cell r="AB39">
            <v>1</v>
          </cell>
          <cell r="AD39">
            <v>1</v>
          </cell>
          <cell r="AF39">
            <v>25</v>
          </cell>
        </row>
        <row r="40">
          <cell r="B40">
            <v>297</v>
          </cell>
          <cell r="D40">
            <v>195</v>
          </cell>
          <cell r="F40">
            <v>11</v>
          </cell>
          <cell r="H40">
            <v>0</v>
          </cell>
          <cell r="J40">
            <v>30</v>
          </cell>
          <cell r="L40">
            <v>0</v>
          </cell>
          <cell r="N40">
            <v>0</v>
          </cell>
          <cell r="P40">
            <v>1</v>
          </cell>
          <cell r="R40">
            <v>0</v>
          </cell>
          <cell r="T40">
            <v>0</v>
          </cell>
          <cell r="V40">
            <v>4</v>
          </cell>
          <cell r="X40">
            <v>33</v>
          </cell>
          <cell r="Z40">
            <v>14</v>
          </cell>
          <cell r="AB40">
            <v>0</v>
          </cell>
          <cell r="AD40">
            <v>0</v>
          </cell>
          <cell r="AF40">
            <v>9</v>
          </cell>
        </row>
        <row r="41">
          <cell r="B41">
            <v>308</v>
          </cell>
          <cell r="D41">
            <v>147</v>
          </cell>
          <cell r="F41">
            <v>6</v>
          </cell>
          <cell r="H41">
            <v>0</v>
          </cell>
          <cell r="J41">
            <v>73</v>
          </cell>
          <cell r="L41">
            <v>0</v>
          </cell>
          <cell r="N41">
            <v>0</v>
          </cell>
          <cell r="P41">
            <v>0</v>
          </cell>
          <cell r="R41">
            <v>0</v>
          </cell>
          <cell r="T41">
            <v>0</v>
          </cell>
          <cell r="V41">
            <v>7</v>
          </cell>
          <cell r="X41">
            <v>44</v>
          </cell>
          <cell r="Z41">
            <v>21</v>
          </cell>
          <cell r="AB41">
            <v>2</v>
          </cell>
          <cell r="AD41">
            <v>0</v>
          </cell>
          <cell r="AF41">
            <v>8</v>
          </cell>
        </row>
        <row r="42">
          <cell r="B42">
            <v>812</v>
          </cell>
          <cell r="D42">
            <v>365</v>
          </cell>
          <cell r="F42">
            <v>13</v>
          </cell>
          <cell r="H42">
            <v>0</v>
          </cell>
          <cell r="J42">
            <v>69</v>
          </cell>
          <cell r="L42">
            <v>0</v>
          </cell>
          <cell r="N42">
            <v>0</v>
          </cell>
          <cell r="P42">
            <v>2</v>
          </cell>
          <cell r="R42">
            <v>0</v>
          </cell>
          <cell r="T42">
            <v>0</v>
          </cell>
          <cell r="V42">
            <v>36</v>
          </cell>
          <cell r="X42">
            <v>264</v>
          </cell>
          <cell r="Z42">
            <v>50</v>
          </cell>
          <cell r="AB42">
            <v>1</v>
          </cell>
          <cell r="AD42">
            <v>0</v>
          </cell>
          <cell r="AF42">
            <v>12</v>
          </cell>
        </row>
        <row r="43">
          <cell r="B43">
            <v>1508</v>
          </cell>
          <cell r="D43">
            <v>724</v>
          </cell>
          <cell r="F43">
            <v>44</v>
          </cell>
          <cell r="H43">
            <v>16</v>
          </cell>
          <cell r="J43">
            <v>312</v>
          </cell>
          <cell r="L43">
            <v>0</v>
          </cell>
          <cell r="N43">
            <v>0</v>
          </cell>
          <cell r="P43">
            <v>2</v>
          </cell>
          <cell r="R43">
            <v>0</v>
          </cell>
          <cell r="T43">
            <v>0</v>
          </cell>
          <cell r="V43">
            <v>43</v>
          </cell>
          <cell r="X43">
            <v>273</v>
          </cell>
          <cell r="Z43">
            <v>60</v>
          </cell>
          <cell r="AB43">
            <v>1</v>
          </cell>
          <cell r="AD43">
            <v>3</v>
          </cell>
          <cell r="AF43">
            <v>46</v>
          </cell>
        </row>
        <row r="44">
          <cell r="B44">
            <v>273</v>
          </cell>
          <cell r="D44">
            <v>132</v>
          </cell>
          <cell r="F44">
            <v>12</v>
          </cell>
          <cell r="H44">
            <v>0</v>
          </cell>
          <cell r="J44">
            <v>69</v>
          </cell>
          <cell r="L44">
            <v>0</v>
          </cell>
          <cell r="N44">
            <v>0</v>
          </cell>
          <cell r="P44">
            <v>2</v>
          </cell>
          <cell r="R44">
            <v>0</v>
          </cell>
          <cell r="T44">
            <v>0</v>
          </cell>
          <cell r="V44">
            <v>5</v>
          </cell>
          <cell r="X44">
            <v>36</v>
          </cell>
          <cell r="Z44">
            <v>8</v>
          </cell>
          <cell r="AB44">
            <v>0</v>
          </cell>
          <cell r="AD44">
            <v>0</v>
          </cell>
          <cell r="AF44">
            <v>9</v>
          </cell>
        </row>
        <row r="45">
          <cell r="B45">
            <v>523</v>
          </cell>
          <cell r="D45">
            <v>236</v>
          </cell>
          <cell r="F45">
            <v>24</v>
          </cell>
          <cell r="H45">
            <v>16</v>
          </cell>
          <cell r="J45">
            <v>114</v>
          </cell>
          <cell r="L45">
            <v>0</v>
          </cell>
          <cell r="N45">
            <v>0</v>
          </cell>
          <cell r="P45">
            <v>0</v>
          </cell>
          <cell r="R45">
            <v>0</v>
          </cell>
          <cell r="T45">
            <v>0</v>
          </cell>
          <cell r="V45">
            <v>17</v>
          </cell>
          <cell r="X45">
            <v>91</v>
          </cell>
          <cell r="Z45">
            <v>26</v>
          </cell>
          <cell r="AB45">
            <v>0</v>
          </cell>
          <cell r="AD45">
            <v>0</v>
          </cell>
          <cell r="AF45">
            <v>15</v>
          </cell>
        </row>
        <row r="46">
          <cell r="B46">
            <v>319</v>
          </cell>
          <cell r="D46">
            <v>158</v>
          </cell>
          <cell r="F46">
            <v>1</v>
          </cell>
          <cell r="H46">
            <v>0</v>
          </cell>
          <cell r="J46">
            <v>95</v>
          </cell>
          <cell r="L46">
            <v>0</v>
          </cell>
          <cell r="N46">
            <v>0</v>
          </cell>
          <cell r="P46">
            <v>0</v>
          </cell>
          <cell r="R46">
            <v>0</v>
          </cell>
          <cell r="T46">
            <v>0</v>
          </cell>
          <cell r="V46">
            <v>11</v>
          </cell>
          <cell r="X46">
            <v>27</v>
          </cell>
          <cell r="Z46">
            <v>11</v>
          </cell>
          <cell r="AB46">
            <v>0</v>
          </cell>
          <cell r="AD46">
            <v>0</v>
          </cell>
          <cell r="AF46">
            <v>16</v>
          </cell>
        </row>
        <row r="47">
          <cell r="B47">
            <v>393</v>
          </cell>
          <cell r="D47">
            <v>198</v>
          </cell>
          <cell r="F47">
            <v>7</v>
          </cell>
          <cell r="H47">
            <v>0</v>
          </cell>
          <cell r="J47">
            <v>34</v>
          </cell>
          <cell r="L47">
            <v>0</v>
          </cell>
          <cell r="N47">
            <v>0</v>
          </cell>
          <cell r="P47">
            <v>0</v>
          </cell>
          <cell r="R47">
            <v>0</v>
          </cell>
          <cell r="T47">
            <v>0</v>
          </cell>
          <cell r="V47">
            <v>10</v>
          </cell>
          <cell r="X47">
            <v>119</v>
          </cell>
          <cell r="Z47">
            <v>15</v>
          </cell>
          <cell r="AB47">
            <v>1</v>
          </cell>
          <cell r="AD47">
            <v>3</v>
          </cell>
          <cell r="AF47">
            <v>6</v>
          </cell>
        </row>
        <row r="48">
          <cell r="B48">
            <v>1624</v>
          </cell>
          <cell r="D48">
            <v>891</v>
          </cell>
          <cell r="F48">
            <v>14</v>
          </cell>
          <cell r="H48">
            <v>1</v>
          </cell>
          <cell r="J48">
            <v>236</v>
          </cell>
          <cell r="L48">
            <v>1</v>
          </cell>
          <cell r="N48">
            <v>0</v>
          </cell>
          <cell r="P48">
            <v>2</v>
          </cell>
          <cell r="R48">
            <v>0</v>
          </cell>
          <cell r="T48">
            <v>0</v>
          </cell>
          <cell r="V48">
            <v>15</v>
          </cell>
          <cell r="X48">
            <v>364</v>
          </cell>
          <cell r="Z48">
            <v>52</v>
          </cell>
          <cell r="AB48">
            <v>1</v>
          </cell>
          <cell r="AD48">
            <v>0</v>
          </cell>
          <cell r="AF48">
            <v>49</v>
          </cell>
        </row>
        <row r="49">
          <cell r="B49">
            <v>529</v>
          </cell>
          <cell r="D49">
            <v>313</v>
          </cell>
          <cell r="F49">
            <v>7</v>
          </cell>
          <cell r="H49">
            <v>0</v>
          </cell>
          <cell r="J49">
            <v>83</v>
          </cell>
          <cell r="L49">
            <v>0</v>
          </cell>
          <cell r="N49">
            <v>0</v>
          </cell>
          <cell r="P49">
            <v>1</v>
          </cell>
          <cell r="R49">
            <v>0</v>
          </cell>
          <cell r="T49">
            <v>0</v>
          </cell>
          <cell r="V49">
            <v>2</v>
          </cell>
          <cell r="X49">
            <v>98</v>
          </cell>
          <cell r="Z49">
            <v>9</v>
          </cell>
          <cell r="AB49">
            <v>1</v>
          </cell>
          <cell r="AD49">
            <v>0</v>
          </cell>
          <cell r="AF49">
            <v>15</v>
          </cell>
        </row>
        <row r="50">
          <cell r="B50">
            <v>110</v>
          </cell>
          <cell r="D50">
            <v>40</v>
          </cell>
          <cell r="F50">
            <v>1</v>
          </cell>
          <cell r="H50">
            <v>1</v>
          </cell>
          <cell r="J50">
            <v>32</v>
          </cell>
          <cell r="L50">
            <v>1</v>
          </cell>
          <cell r="N50">
            <v>0</v>
          </cell>
          <cell r="P50">
            <v>0</v>
          </cell>
          <cell r="R50">
            <v>0</v>
          </cell>
          <cell r="T50">
            <v>0</v>
          </cell>
          <cell r="V50">
            <v>4</v>
          </cell>
          <cell r="X50">
            <v>24</v>
          </cell>
          <cell r="Z50">
            <v>2</v>
          </cell>
          <cell r="AB50">
            <v>0</v>
          </cell>
          <cell r="AD50">
            <v>0</v>
          </cell>
          <cell r="AF50">
            <v>7</v>
          </cell>
        </row>
        <row r="51">
          <cell r="B51">
            <v>257</v>
          </cell>
          <cell r="D51">
            <v>145</v>
          </cell>
          <cell r="F51">
            <v>2</v>
          </cell>
          <cell r="H51">
            <v>0</v>
          </cell>
          <cell r="J51">
            <v>22</v>
          </cell>
          <cell r="L51">
            <v>0</v>
          </cell>
          <cell r="N51">
            <v>0</v>
          </cell>
          <cell r="P51">
            <v>0</v>
          </cell>
          <cell r="R51">
            <v>0</v>
          </cell>
          <cell r="T51">
            <v>0</v>
          </cell>
          <cell r="V51">
            <v>1</v>
          </cell>
          <cell r="X51">
            <v>70</v>
          </cell>
          <cell r="Z51">
            <v>10</v>
          </cell>
          <cell r="AB51">
            <v>0</v>
          </cell>
          <cell r="AD51">
            <v>0</v>
          </cell>
          <cell r="AF51">
            <v>7</v>
          </cell>
        </row>
        <row r="52">
          <cell r="B52">
            <v>229</v>
          </cell>
          <cell r="D52">
            <v>143</v>
          </cell>
          <cell r="F52">
            <v>2</v>
          </cell>
          <cell r="H52">
            <v>0</v>
          </cell>
          <cell r="J52">
            <v>32</v>
          </cell>
          <cell r="L52">
            <v>0</v>
          </cell>
          <cell r="N52">
            <v>0</v>
          </cell>
          <cell r="P52">
            <v>1</v>
          </cell>
          <cell r="R52">
            <v>0</v>
          </cell>
          <cell r="T52">
            <v>0</v>
          </cell>
          <cell r="V52">
            <v>1</v>
          </cell>
          <cell r="X52">
            <v>37</v>
          </cell>
          <cell r="Z52">
            <v>10</v>
          </cell>
          <cell r="AB52">
            <v>0</v>
          </cell>
          <cell r="AD52">
            <v>0</v>
          </cell>
          <cell r="AF52">
            <v>3</v>
          </cell>
        </row>
        <row r="53">
          <cell r="B53">
            <v>312</v>
          </cell>
          <cell r="D53">
            <v>165</v>
          </cell>
          <cell r="F53">
            <v>0</v>
          </cell>
          <cell r="H53">
            <v>0</v>
          </cell>
          <cell r="J53">
            <v>54</v>
          </cell>
          <cell r="L53">
            <v>0</v>
          </cell>
          <cell r="N53">
            <v>0</v>
          </cell>
          <cell r="P53">
            <v>0</v>
          </cell>
          <cell r="R53">
            <v>0</v>
          </cell>
          <cell r="T53">
            <v>0</v>
          </cell>
          <cell r="V53">
            <v>5</v>
          </cell>
          <cell r="X53">
            <v>72</v>
          </cell>
          <cell r="Z53">
            <v>9</v>
          </cell>
          <cell r="AB53">
            <v>0</v>
          </cell>
          <cell r="AD53">
            <v>0</v>
          </cell>
          <cell r="AF53">
            <v>7</v>
          </cell>
        </row>
        <row r="54">
          <cell r="B54">
            <v>187</v>
          </cell>
          <cell r="D54">
            <v>85</v>
          </cell>
          <cell r="F54">
            <v>2</v>
          </cell>
          <cell r="H54">
            <v>0</v>
          </cell>
          <cell r="J54">
            <v>13</v>
          </cell>
          <cell r="L54">
            <v>0</v>
          </cell>
          <cell r="N54">
            <v>0</v>
          </cell>
          <cell r="P54">
            <v>0</v>
          </cell>
          <cell r="R54">
            <v>0</v>
          </cell>
          <cell r="T54">
            <v>0</v>
          </cell>
          <cell r="V54">
            <v>2</v>
          </cell>
          <cell r="X54">
            <v>63</v>
          </cell>
          <cell r="Z54">
            <v>12</v>
          </cell>
          <cell r="AB54">
            <v>0</v>
          </cell>
          <cell r="AD54">
            <v>0</v>
          </cell>
          <cell r="AF54">
            <v>10</v>
          </cell>
        </row>
        <row r="55">
          <cell r="B55">
            <v>836</v>
          </cell>
          <cell r="D55">
            <v>378</v>
          </cell>
          <cell r="F55">
            <v>22</v>
          </cell>
          <cell r="H55">
            <v>0</v>
          </cell>
          <cell r="J55">
            <v>166</v>
          </cell>
          <cell r="L55">
            <v>0</v>
          </cell>
          <cell r="N55">
            <v>0</v>
          </cell>
          <cell r="P55">
            <v>0</v>
          </cell>
          <cell r="R55">
            <v>0</v>
          </cell>
          <cell r="T55">
            <v>0</v>
          </cell>
          <cell r="V55">
            <v>15</v>
          </cell>
          <cell r="X55">
            <v>198</v>
          </cell>
          <cell r="Z55">
            <v>28</v>
          </cell>
          <cell r="AB55">
            <v>0</v>
          </cell>
          <cell r="AD55">
            <v>3</v>
          </cell>
          <cell r="AF55">
            <v>26</v>
          </cell>
        </row>
        <row r="56">
          <cell r="B56">
            <v>239</v>
          </cell>
          <cell r="D56">
            <v>125</v>
          </cell>
          <cell r="F56">
            <v>5</v>
          </cell>
          <cell r="H56">
            <v>0</v>
          </cell>
          <cell r="J56">
            <v>31</v>
          </cell>
          <cell r="L56">
            <v>0</v>
          </cell>
          <cell r="N56">
            <v>0</v>
          </cell>
          <cell r="P56">
            <v>0</v>
          </cell>
          <cell r="R56">
            <v>0</v>
          </cell>
          <cell r="T56">
            <v>0</v>
          </cell>
          <cell r="V56">
            <v>1</v>
          </cell>
          <cell r="X56">
            <v>67</v>
          </cell>
          <cell r="Z56">
            <v>3</v>
          </cell>
          <cell r="AB56">
            <v>0</v>
          </cell>
          <cell r="AD56">
            <v>1</v>
          </cell>
          <cell r="AF56">
            <v>6</v>
          </cell>
        </row>
        <row r="57">
          <cell r="B57">
            <v>337</v>
          </cell>
          <cell r="D57">
            <v>124</v>
          </cell>
          <cell r="F57">
            <v>3</v>
          </cell>
          <cell r="H57">
            <v>0</v>
          </cell>
          <cell r="J57">
            <v>81</v>
          </cell>
          <cell r="L57">
            <v>0</v>
          </cell>
          <cell r="N57">
            <v>0</v>
          </cell>
          <cell r="P57">
            <v>0</v>
          </cell>
          <cell r="R57">
            <v>0</v>
          </cell>
          <cell r="T57">
            <v>0</v>
          </cell>
          <cell r="V57">
            <v>14</v>
          </cell>
          <cell r="X57">
            <v>84</v>
          </cell>
          <cell r="Z57">
            <v>18</v>
          </cell>
          <cell r="AB57">
            <v>0</v>
          </cell>
          <cell r="AD57">
            <v>2</v>
          </cell>
          <cell r="AF57">
            <v>11</v>
          </cell>
        </row>
        <row r="58">
          <cell r="B58">
            <v>260</v>
          </cell>
          <cell r="D58">
            <v>129</v>
          </cell>
          <cell r="F58">
            <v>14</v>
          </cell>
          <cell r="H58">
            <v>0</v>
          </cell>
          <cell r="J58">
            <v>54</v>
          </cell>
          <cell r="L58">
            <v>0</v>
          </cell>
          <cell r="N58">
            <v>0</v>
          </cell>
          <cell r="P58">
            <v>0</v>
          </cell>
          <cell r="R58">
            <v>0</v>
          </cell>
          <cell r="T58">
            <v>0</v>
          </cell>
          <cell r="V58">
            <v>0</v>
          </cell>
          <cell r="X58">
            <v>47</v>
          </cell>
          <cell r="Z58">
            <v>7</v>
          </cell>
          <cell r="AB58">
            <v>0</v>
          </cell>
          <cell r="AD58">
            <v>0</v>
          </cell>
          <cell r="AF58">
            <v>9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IESIĄC"/>
      <sheetName val="STYCZEŃ"/>
      <sheetName val="LUTY"/>
      <sheetName val="I-II narast"/>
      <sheetName val="MARZEC"/>
      <sheetName val="I KW"/>
      <sheetName val="KWIECIEN"/>
      <sheetName val="I-IV narast"/>
      <sheetName val="MAJ"/>
      <sheetName val="I-V narast"/>
      <sheetName val="CZERWIEC"/>
      <sheetName val="II KW"/>
      <sheetName val="I PÓŁROCZE"/>
      <sheetName val="LIPIEC"/>
      <sheetName val="I-VII narast"/>
      <sheetName val="SIERPIEN"/>
      <sheetName val="I-VIII narast"/>
      <sheetName val="WRZESIEN"/>
      <sheetName val="I-IX narast"/>
      <sheetName val="III KW"/>
      <sheetName val="PAŹDZIERNIK"/>
      <sheetName val="I-X narast"/>
      <sheetName val="LISTOPAD"/>
      <sheetName val="I-XI narast"/>
      <sheetName val="GRUDZIEŃ"/>
      <sheetName val="IV KW"/>
      <sheetName val="II PÓŁROCZE"/>
      <sheetName val="RO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5">
          <cell r="B5">
            <v>26893</v>
          </cell>
          <cell r="D5">
            <v>13950</v>
          </cell>
          <cell r="F5">
            <v>709</v>
          </cell>
          <cell r="H5">
            <v>57</v>
          </cell>
          <cell r="J5">
            <v>3382</v>
          </cell>
          <cell r="L5">
            <v>5</v>
          </cell>
          <cell r="N5">
            <v>2</v>
          </cell>
          <cell r="P5">
            <v>75</v>
          </cell>
          <cell r="R5">
            <v>0</v>
          </cell>
          <cell r="T5">
            <v>0</v>
          </cell>
          <cell r="V5">
            <v>472</v>
          </cell>
          <cell r="X5">
            <v>5797</v>
          </cell>
          <cell r="Z5">
            <v>1421</v>
          </cell>
          <cell r="AB5">
            <v>17</v>
          </cell>
          <cell r="AD5">
            <v>41</v>
          </cell>
          <cell r="AF5">
            <v>1027</v>
          </cell>
        </row>
        <row r="6">
          <cell r="B6">
            <v>7591</v>
          </cell>
          <cell r="D6">
            <v>3737</v>
          </cell>
          <cell r="F6">
            <v>206</v>
          </cell>
          <cell r="H6">
            <v>0</v>
          </cell>
          <cell r="J6">
            <v>476</v>
          </cell>
          <cell r="L6">
            <v>4</v>
          </cell>
          <cell r="N6">
            <v>1</v>
          </cell>
          <cell r="P6">
            <v>10</v>
          </cell>
          <cell r="R6">
            <v>0</v>
          </cell>
          <cell r="T6">
            <v>0</v>
          </cell>
          <cell r="V6">
            <v>92</v>
          </cell>
          <cell r="X6">
            <v>2330</v>
          </cell>
          <cell r="Z6">
            <v>436</v>
          </cell>
          <cell r="AB6">
            <v>3</v>
          </cell>
          <cell r="AD6">
            <v>22</v>
          </cell>
          <cell r="AF6">
            <v>278</v>
          </cell>
        </row>
        <row r="7">
          <cell r="B7">
            <v>3211</v>
          </cell>
          <cell r="D7">
            <v>1546</v>
          </cell>
          <cell r="F7">
            <v>76</v>
          </cell>
          <cell r="H7">
            <v>0</v>
          </cell>
          <cell r="J7">
            <v>104</v>
          </cell>
          <cell r="L7">
            <v>4</v>
          </cell>
          <cell r="N7">
            <v>0</v>
          </cell>
          <cell r="P7">
            <v>4</v>
          </cell>
          <cell r="R7">
            <v>0</v>
          </cell>
          <cell r="T7">
            <v>0</v>
          </cell>
          <cell r="V7">
            <v>23</v>
          </cell>
          <cell r="X7">
            <v>1143</v>
          </cell>
          <cell r="Z7">
            <v>206</v>
          </cell>
          <cell r="AB7">
            <v>2</v>
          </cell>
          <cell r="AD7">
            <v>11</v>
          </cell>
          <cell r="AF7">
            <v>96</v>
          </cell>
        </row>
        <row r="8">
          <cell r="B8">
            <v>3211</v>
          </cell>
          <cell r="D8">
            <v>1546</v>
          </cell>
          <cell r="F8">
            <v>76</v>
          </cell>
          <cell r="H8">
            <v>0</v>
          </cell>
          <cell r="J8">
            <v>104</v>
          </cell>
          <cell r="L8">
            <v>4</v>
          </cell>
          <cell r="N8">
            <v>0</v>
          </cell>
          <cell r="P8">
            <v>4</v>
          </cell>
          <cell r="R8">
            <v>0</v>
          </cell>
          <cell r="T8">
            <v>0</v>
          </cell>
          <cell r="V8">
            <v>23</v>
          </cell>
          <cell r="X8">
            <v>1143</v>
          </cell>
          <cell r="Z8">
            <v>206</v>
          </cell>
          <cell r="AB8">
            <v>2</v>
          </cell>
          <cell r="AD8">
            <v>11</v>
          </cell>
          <cell r="AF8">
            <v>96</v>
          </cell>
        </row>
        <row r="9">
          <cell r="B9">
            <v>2535</v>
          </cell>
          <cell r="D9">
            <v>1264</v>
          </cell>
          <cell r="F9">
            <v>52</v>
          </cell>
          <cell r="H9">
            <v>0</v>
          </cell>
          <cell r="J9">
            <v>223</v>
          </cell>
          <cell r="L9">
            <v>0</v>
          </cell>
          <cell r="N9">
            <v>0</v>
          </cell>
          <cell r="P9">
            <v>3</v>
          </cell>
          <cell r="R9">
            <v>0</v>
          </cell>
          <cell r="T9">
            <v>0</v>
          </cell>
          <cell r="V9">
            <v>34</v>
          </cell>
          <cell r="X9">
            <v>709</v>
          </cell>
          <cell r="Z9">
            <v>112</v>
          </cell>
          <cell r="AB9">
            <v>1</v>
          </cell>
          <cell r="AD9">
            <v>5</v>
          </cell>
          <cell r="AF9">
            <v>132</v>
          </cell>
        </row>
        <row r="10">
          <cell r="B10">
            <v>462</v>
          </cell>
          <cell r="D10">
            <v>223</v>
          </cell>
          <cell r="F10">
            <v>8</v>
          </cell>
          <cell r="H10">
            <v>0</v>
          </cell>
          <cell r="J10">
            <v>44</v>
          </cell>
          <cell r="L10">
            <v>0</v>
          </cell>
          <cell r="N10">
            <v>0</v>
          </cell>
          <cell r="P10">
            <v>0</v>
          </cell>
          <cell r="R10">
            <v>0</v>
          </cell>
          <cell r="T10">
            <v>0</v>
          </cell>
          <cell r="V10">
            <v>3</v>
          </cell>
          <cell r="X10">
            <v>149</v>
          </cell>
          <cell r="Z10">
            <v>25</v>
          </cell>
          <cell r="AB10">
            <v>0</v>
          </cell>
          <cell r="AD10">
            <v>1</v>
          </cell>
          <cell r="AF10">
            <v>9</v>
          </cell>
        </row>
        <row r="11">
          <cell r="B11">
            <v>519</v>
          </cell>
          <cell r="D11">
            <v>290</v>
          </cell>
          <cell r="F11">
            <v>21</v>
          </cell>
          <cell r="H11">
            <v>0</v>
          </cell>
          <cell r="J11">
            <v>46</v>
          </cell>
          <cell r="L11">
            <v>0</v>
          </cell>
          <cell r="N11">
            <v>0</v>
          </cell>
          <cell r="P11">
            <v>1</v>
          </cell>
          <cell r="R11">
            <v>0</v>
          </cell>
          <cell r="T11">
            <v>0</v>
          </cell>
          <cell r="V11">
            <v>12</v>
          </cell>
          <cell r="X11">
            <v>96</v>
          </cell>
          <cell r="Z11">
            <v>18</v>
          </cell>
          <cell r="AB11">
            <v>1</v>
          </cell>
          <cell r="AD11">
            <v>2</v>
          </cell>
          <cell r="AF11">
            <v>32</v>
          </cell>
        </row>
        <row r="12">
          <cell r="B12">
            <v>422</v>
          </cell>
          <cell r="D12">
            <v>208</v>
          </cell>
          <cell r="F12">
            <v>13</v>
          </cell>
          <cell r="H12">
            <v>0</v>
          </cell>
          <cell r="J12">
            <v>24</v>
          </cell>
          <cell r="L12">
            <v>0</v>
          </cell>
          <cell r="N12">
            <v>0</v>
          </cell>
          <cell r="P12">
            <v>1</v>
          </cell>
          <cell r="R12">
            <v>0</v>
          </cell>
          <cell r="T12">
            <v>0</v>
          </cell>
          <cell r="V12">
            <v>0</v>
          </cell>
          <cell r="X12">
            <v>119</v>
          </cell>
          <cell r="Z12">
            <v>28</v>
          </cell>
          <cell r="AB12">
            <v>0</v>
          </cell>
          <cell r="AD12">
            <v>0</v>
          </cell>
          <cell r="AF12">
            <v>29</v>
          </cell>
        </row>
        <row r="13">
          <cell r="B13">
            <v>1132</v>
          </cell>
          <cell r="D13">
            <v>543</v>
          </cell>
          <cell r="F13">
            <v>10</v>
          </cell>
          <cell r="H13">
            <v>0</v>
          </cell>
          <cell r="J13">
            <v>109</v>
          </cell>
          <cell r="L13">
            <v>0</v>
          </cell>
          <cell r="N13">
            <v>0</v>
          </cell>
          <cell r="P13">
            <v>1</v>
          </cell>
          <cell r="R13">
            <v>0</v>
          </cell>
          <cell r="T13">
            <v>0</v>
          </cell>
          <cell r="V13">
            <v>19</v>
          </cell>
          <cell r="X13">
            <v>345</v>
          </cell>
          <cell r="Z13">
            <v>41</v>
          </cell>
          <cell r="AB13">
            <v>0</v>
          </cell>
          <cell r="AD13">
            <v>2</v>
          </cell>
          <cell r="AF13">
            <v>62</v>
          </cell>
        </row>
        <row r="14">
          <cell r="B14">
            <v>1845</v>
          </cell>
          <cell r="D14">
            <v>927</v>
          </cell>
          <cell r="F14">
            <v>78</v>
          </cell>
          <cell r="H14">
            <v>0</v>
          </cell>
          <cell r="J14">
            <v>149</v>
          </cell>
          <cell r="L14">
            <v>0</v>
          </cell>
          <cell r="N14">
            <v>1</v>
          </cell>
          <cell r="P14">
            <v>3</v>
          </cell>
          <cell r="R14">
            <v>0</v>
          </cell>
          <cell r="T14">
            <v>0</v>
          </cell>
          <cell r="V14">
            <v>35</v>
          </cell>
          <cell r="X14">
            <v>478</v>
          </cell>
          <cell r="Z14">
            <v>118</v>
          </cell>
          <cell r="AB14">
            <v>0</v>
          </cell>
          <cell r="AD14">
            <v>6</v>
          </cell>
          <cell r="AF14">
            <v>50</v>
          </cell>
        </row>
        <row r="15">
          <cell r="B15">
            <v>241</v>
          </cell>
          <cell r="D15">
            <v>127</v>
          </cell>
          <cell r="F15">
            <v>21</v>
          </cell>
          <cell r="H15">
            <v>0</v>
          </cell>
          <cell r="J15">
            <v>10</v>
          </cell>
          <cell r="L15">
            <v>0</v>
          </cell>
          <cell r="N15">
            <v>0</v>
          </cell>
          <cell r="P15">
            <v>1</v>
          </cell>
          <cell r="R15">
            <v>0</v>
          </cell>
          <cell r="T15">
            <v>0</v>
          </cell>
          <cell r="V15">
            <v>2</v>
          </cell>
          <cell r="X15">
            <v>51</v>
          </cell>
          <cell r="Z15">
            <v>19</v>
          </cell>
          <cell r="AB15">
            <v>0</v>
          </cell>
          <cell r="AD15">
            <v>0</v>
          </cell>
          <cell r="AF15">
            <v>10</v>
          </cell>
        </row>
        <row r="16">
          <cell r="B16">
            <v>444</v>
          </cell>
          <cell r="D16">
            <v>225</v>
          </cell>
          <cell r="F16">
            <v>9</v>
          </cell>
          <cell r="H16">
            <v>0</v>
          </cell>
          <cell r="J16">
            <v>68</v>
          </cell>
          <cell r="L16">
            <v>0</v>
          </cell>
          <cell r="N16">
            <v>1</v>
          </cell>
          <cell r="P16">
            <v>0</v>
          </cell>
          <cell r="R16">
            <v>0</v>
          </cell>
          <cell r="T16">
            <v>0</v>
          </cell>
          <cell r="V16">
            <v>20</v>
          </cell>
          <cell r="X16">
            <v>83</v>
          </cell>
          <cell r="Z16">
            <v>30</v>
          </cell>
          <cell r="AB16">
            <v>0</v>
          </cell>
          <cell r="AD16">
            <v>3</v>
          </cell>
          <cell r="AF16">
            <v>5</v>
          </cell>
        </row>
        <row r="17">
          <cell r="B17">
            <v>532</v>
          </cell>
          <cell r="D17">
            <v>279</v>
          </cell>
          <cell r="F17">
            <v>23</v>
          </cell>
          <cell r="H17">
            <v>0</v>
          </cell>
          <cell r="J17">
            <v>35</v>
          </cell>
          <cell r="L17">
            <v>0</v>
          </cell>
          <cell r="N17">
            <v>0</v>
          </cell>
          <cell r="P17">
            <v>1</v>
          </cell>
          <cell r="R17">
            <v>0</v>
          </cell>
          <cell r="T17">
            <v>0</v>
          </cell>
          <cell r="V17">
            <v>0</v>
          </cell>
          <cell r="X17">
            <v>135</v>
          </cell>
          <cell r="Z17">
            <v>41</v>
          </cell>
          <cell r="AB17">
            <v>0</v>
          </cell>
          <cell r="AD17">
            <v>3</v>
          </cell>
          <cell r="AF17">
            <v>15</v>
          </cell>
        </row>
        <row r="18">
          <cell r="B18">
            <v>368</v>
          </cell>
          <cell r="D18">
            <v>160</v>
          </cell>
          <cell r="F18">
            <v>17</v>
          </cell>
          <cell r="H18">
            <v>0</v>
          </cell>
          <cell r="J18">
            <v>17</v>
          </cell>
          <cell r="L18">
            <v>0</v>
          </cell>
          <cell r="N18">
            <v>0</v>
          </cell>
          <cell r="P18">
            <v>1</v>
          </cell>
          <cell r="R18">
            <v>0</v>
          </cell>
          <cell r="T18">
            <v>0</v>
          </cell>
          <cell r="V18">
            <v>2</v>
          </cell>
          <cell r="X18">
            <v>140</v>
          </cell>
          <cell r="Z18">
            <v>15</v>
          </cell>
          <cell r="AB18">
            <v>0</v>
          </cell>
          <cell r="AD18">
            <v>0</v>
          </cell>
          <cell r="AF18">
            <v>16</v>
          </cell>
        </row>
        <row r="19">
          <cell r="B19">
            <v>260</v>
          </cell>
          <cell r="D19">
            <v>136</v>
          </cell>
          <cell r="F19">
            <v>8</v>
          </cell>
          <cell r="H19">
            <v>0</v>
          </cell>
          <cell r="J19">
            <v>19</v>
          </cell>
          <cell r="L19">
            <v>0</v>
          </cell>
          <cell r="N19">
            <v>0</v>
          </cell>
          <cell r="P19">
            <v>0</v>
          </cell>
          <cell r="R19">
            <v>0</v>
          </cell>
          <cell r="T19">
            <v>0</v>
          </cell>
          <cell r="V19">
            <v>11</v>
          </cell>
          <cell r="X19">
            <v>69</v>
          </cell>
          <cell r="Z19">
            <v>13</v>
          </cell>
          <cell r="AB19">
            <v>0</v>
          </cell>
          <cell r="AD19">
            <v>0</v>
          </cell>
          <cell r="AF19">
            <v>4</v>
          </cell>
        </row>
        <row r="20">
          <cell r="B20">
            <v>19302</v>
          </cell>
          <cell r="D20">
            <v>10213</v>
          </cell>
          <cell r="F20">
            <v>503</v>
          </cell>
          <cell r="H20">
            <v>57</v>
          </cell>
          <cell r="J20">
            <v>2906</v>
          </cell>
          <cell r="L20">
            <v>1</v>
          </cell>
          <cell r="N20">
            <v>1</v>
          </cell>
          <cell r="P20">
            <v>65</v>
          </cell>
          <cell r="R20">
            <v>0</v>
          </cell>
          <cell r="T20">
            <v>0</v>
          </cell>
          <cell r="V20">
            <v>380</v>
          </cell>
          <cell r="X20">
            <v>3467</v>
          </cell>
          <cell r="Z20">
            <v>985</v>
          </cell>
          <cell r="AB20">
            <v>14</v>
          </cell>
          <cell r="AD20">
            <v>19</v>
          </cell>
          <cell r="AF20">
            <v>749</v>
          </cell>
        </row>
        <row r="21">
          <cell r="B21">
            <v>3178</v>
          </cell>
          <cell r="D21">
            <v>1772</v>
          </cell>
          <cell r="F21">
            <v>102</v>
          </cell>
          <cell r="H21">
            <v>16</v>
          </cell>
          <cell r="J21">
            <v>447</v>
          </cell>
          <cell r="L21">
            <v>0</v>
          </cell>
          <cell r="N21">
            <v>1</v>
          </cell>
          <cell r="P21">
            <v>21</v>
          </cell>
          <cell r="R21">
            <v>0</v>
          </cell>
          <cell r="T21">
            <v>0</v>
          </cell>
          <cell r="V21">
            <v>80</v>
          </cell>
          <cell r="X21">
            <v>533</v>
          </cell>
          <cell r="Z21">
            <v>77</v>
          </cell>
          <cell r="AB21">
            <v>1</v>
          </cell>
          <cell r="AD21">
            <v>6</v>
          </cell>
          <cell r="AF21">
            <v>138</v>
          </cell>
        </row>
        <row r="22">
          <cell r="B22">
            <v>659</v>
          </cell>
          <cell r="D22">
            <v>412</v>
          </cell>
          <cell r="F22">
            <v>16</v>
          </cell>
          <cell r="H22">
            <v>8</v>
          </cell>
          <cell r="J22">
            <v>62</v>
          </cell>
          <cell r="L22">
            <v>0</v>
          </cell>
          <cell r="N22">
            <v>0</v>
          </cell>
          <cell r="P22">
            <v>9</v>
          </cell>
          <cell r="R22">
            <v>0</v>
          </cell>
          <cell r="T22">
            <v>0</v>
          </cell>
          <cell r="V22">
            <v>44</v>
          </cell>
          <cell r="X22">
            <v>72</v>
          </cell>
          <cell r="Z22">
            <v>12</v>
          </cell>
          <cell r="AB22">
            <v>0</v>
          </cell>
          <cell r="AD22">
            <v>1</v>
          </cell>
          <cell r="AF22">
            <v>31</v>
          </cell>
        </row>
        <row r="23">
          <cell r="B23">
            <v>566</v>
          </cell>
          <cell r="D23">
            <v>343</v>
          </cell>
          <cell r="F23">
            <v>46</v>
          </cell>
          <cell r="H23">
            <v>0</v>
          </cell>
          <cell r="J23">
            <v>67</v>
          </cell>
          <cell r="L23">
            <v>0</v>
          </cell>
          <cell r="N23">
            <v>0</v>
          </cell>
          <cell r="P23">
            <v>0</v>
          </cell>
          <cell r="R23">
            <v>0</v>
          </cell>
          <cell r="T23">
            <v>0</v>
          </cell>
          <cell r="V23">
            <v>0</v>
          </cell>
          <cell r="X23">
            <v>74</v>
          </cell>
          <cell r="Z23">
            <v>20</v>
          </cell>
          <cell r="AB23">
            <v>0</v>
          </cell>
          <cell r="AD23">
            <v>2</v>
          </cell>
          <cell r="AF23">
            <v>14</v>
          </cell>
        </row>
        <row r="24">
          <cell r="B24">
            <v>761</v>
          </cell>
          <cell r="D24">
            <v>426</v>
          </cell>
          <cell r="F24">
            <v>13</v>
          </cell>
          <cell r="H24">
            <v>0</v>
          </cell>
          <cell r="J24">
            <v>107</v>
          </cell>
          <cell r="L24">
            <v>0</v>
          </cell>
          <cell r="N24">
            <v>0</v>
          </cell>
          <cell r="P24">
            <v>0</v>
          </cell>
          <cell r="R24">
            <v>0</v>
          </cell>
          <cell r="T24">
            <v>0</v>
          </cell>
          <cell r="V24">
            <v>5</v>
          </cell>
          <cell r="X24">
            <v>140</v>
          </cell>
          <cell r="Z24">
            <v>16</v>
          </cell>
          <cell r="AB24">
            <v>0</v>
          </cell>
          <cell r="AD24">
            <v>1</v>
          </cell>
          <cell r="AF24">
            <v>53</v>
          </cell>
        </row>
        <row r="25">
          <cell r="B25">
            <v>693</v>
          </cell>
          <cell r="D25">
            <v>330</v>
          </cell>
          <cell r="F25">
            <v>18</v>
          </cell>
          <cell r="H25">
            <v>0</v>
          </cell>
          <cell r="J25">
            <v>107</v>
          </cell>
          <cell r="L25">
            <v>0</v>
          </cell>
          <cell r="N25">
            <v>1</v>
          </cell>
          <cell r="P25">
            <v>10</v>
          </cell>
          <cell r="R25">
            <v>0</v>
          </cell>
          <cell r="T25">
            <v>0</v>
          </cell>
          <cell r="V25">
            <v>10</v>
          </cell>
          <cell r="X25">
            <v>171</v>
          </cell>
          <cell r="Z25">
            <v>14</v>
          </cell>
          <cell r="AB25">
            <v>0</v>
          </cell>
          <cell r="AD25">
            <v>1</v>
          </cell>
          <cell r="AF25">
            <v>31</v>
          </cell>
        </row>
        <row r="26">
          <cell r="B26">
            <v>499</v>
          </cell>
          <cell r="D26">
            <v>261</v>
          </cell>
          <cell r="F26">
            <v>9</v>
          </cell>
          <cell r="H26">
            <v>8</v>
          </cell>
          <cell r="J26">
            <v>104</v>
          </cell>
          <cell r="L26">
            <v>0</v>
          </cell>
          <cell r="N26">
            <v>0</v>
          </cell>
          <cell r="P26">
            <v>2</v>
          </cell>
          <cell r="R26">
            <v>0</v>
          </cell>
          <cell r="T26">
            <v>0</v>
          </cell>
          <cell r="V26">
            <v>21</v>
          </cell>
          <cell r="X26">
            <v>76</v>
          </cell>
          <cell r="Z26">
            <v>15</v>
          </cell>
          <cell r="AB26">
            <v>1</v>
          </cell>
          <cell r="AD26">
            <v>1</v>
          </cell>
          <cell r="AF26">
            <v>9</v>
          </cell>
        </row>
        <row r="27">
          <cell r="B27">
            <v>3425</v>
          </cell>
          <cell r="D27">
            <v>1773</v>
          </cell>
          <cell r="F27">
            <v>111</v>
          </cell>
          <cell r="H27">
            <v>1</v>
          </cell>
          <cell r="J27">
            <v>543</v>
          </cell>
          <cell r="L27">
            <v>0</v>
          </cell>
          <cell r="N27">
            <v>0</v>
          </cell>
          <cell r="P27">
            <v>17</v>
          </cell>
          <cell r="R27">
            <v>0</v>
          </cell>
          <cell r="T27">
            <v>0</v>
          </cell>
          <cell r="V27">
            <v>35</v>
          </cell>
          <cell r="X27">
            <v>476</v>
          </cell>
          <cell r="Z27">
            <v>270</v>
          </cell>
          <cell r="AB27">
            <v>2</v>
          </cell>
          <cell r="AD27">
            <v>1</v>
          </cell>
          <cell r="AF27">
            <v>197</v>
          </cell>
        </row>
        <row r="28">
          <cell r="B28">
            <v>572</v>
          </cell>
          <cell r="D28">
            <v>312</v>
          </cell>
          <cell r="F28">
            <v>15</v>
          </cell>
          <cell r="H28">
            <v>0</v>
          </cell>
          <cell r="J28">
            <v>119</v>
          </cell>
          <cell r="L28">
            <v>0</v>
          </cell>
          <cell r="N28">
            <v>0</v>
          </cell>
          <cell r="P28">
            <v>6</v>
          </cell>
          <cell r="R28">
            <v>0</v>
          </cell>
          <cell r="T28">
            <v>0</v>
          </cell>
          <cell r="V28">
            <v>3</v>
          </cell>
          <cell r="X28">
            <v>73</v>
          </cell>
          <cell r="Z28">
            <v>21</v>
          </cell>
          <cell r="AB28">
            <v>1</v>
          </cell>
          <cell r="AD28">
            <v>0</v>
          </cell>
          <cell r="AF28">
            <v>22</v>
          </cell>
        </row>
        <row r="29">
          <cell r="B29">
            <v>775</v>
          </cell>
          <cell r="D29">
            <v>406</v>
          </cell>
          <cell r="F29">
            <v>39</v>
          </cell>
          <cell r="H29">
            <v>0</v>
          </cell>
          <cell r="J29">
            <v>125</v>
          </cell>
          <cell r="L29">
            <v>0</v>
          </cell>
          <cell r="N29">
            <v>0</v>
          </cell>
          <cell r="P29">
            <v>0</v>
          </cell>
          <cell r="R29">
            <v>0</v>
          </cell>
          <cell r="T29">
            <v>0</v>
          </cell>
          <cell r="V29">
            <v>4</v>
          </cell>
          <cell r="X29">
            <v>127</v>
          </cell>
          <cell r="Z29">
            <v>59</v>
          </cell>
          <cell r="AB29">
            <v>0</v>
          </cell>
          <cell r="AD29">
            <v>0</v>
          </cell>
          <cell r="AF29">
            <v>15</v>
          </cell>
        </row>
        <row r="30">
          <cell r="B30">
            <v>680</v>
          </cell>
          <cell r="D30">
            <v>358</v>
          </cell>
          <cell r="F30">
            <v>11</v>
          </cell>
          <cell r="H30">
            <v>0</v>
          </cell>
          <cell r="J30">
            <v>111</v>
          </cell>
          <cell r="L30">
            <v>0</v>
          </cell>
          <cell r="N30">
            <v>0</v>
          </cell>
          <cell r="P30">
            <v>1</v>
          </cell>
          <cell r="R30">
            <v>0</v>
          </cell>
          <cell r="T30">
            <v>0</v>
          </cell>
          <cell r="V30">
            <v>1</v>
          </cell>
          <cell r="X30">
            <v>53</v>
          </cell>
          <cell r="Z30">
            <v>16</v>
          </cell>
          <cell r="AB30">
            <v>0</v>
          </cell>
          <cell r="AD30">
            <v>1</v>
          </cell>
          <cell r="AF30">
            <v>128</v>
          </cell>
        </row>
        <row r="31">
          <cell r="B31">
            <v>406</v>
          </cell>
          <cell r="D31">
            <v>241</v>
          </cell>
          <cell r="F31">
            <v>31</v>
          </cell>
          <cell r="H31">
            <v>0</v>
          </cell>
          <cell r="J31">
            <v>30</v>
          </cell>
          <cell r="L31">
            <v>0</v>
          </cell>
          <cell r="N31">
            <v>0</v>
          </cell>
          <cell r="P31">
            <v>5</v>
          </cell>
          <cell r="R31">
            <v>0</v>
          </cell>
          <cell r="T31">
            <v>0</v>
          </cell>
          <cell r="V31">
            <v>9</v>
          </cell>
          <cell r="X31">
            <v>62</v>
          </cell>
          <cell r="Z31">
            <v>10</v>
          </cell>
          <cell r="AB31">
            <v>1</v>
          </cell>
          <cell r="AD31">
            <v>0</v>
          </cell>
          <cell r="AF31">
            <v>17</v>
          </cell>
        </row>
        <row r="32">
          <cell r="B32">
            <v>630</v>
          </cell>
          <cell r="D32">
            <v>259</v>
          </cell>
          <cell r="F32">
            <v>1</v>
          </cell>
          <cell r="H32">
            <v>1</v>
          </cell>
          <cell r="J32">
            <v>99</v>
          </cell>
          <cell r="L32">
            <v>0</v>
          </cell>
          <cell r="N32">
            <v>0</v>
          </cell>
          <cell r="P32">
            <v>4</v>
          </cell>
          <cell r="R32">
            <v>0</v>
          </cell>
          <cell r="T32">
            <v>0</v>
          </cell>
          <cell r="V32">
            <v>17</v>
          </cell>
          <cell r="X32">
            <v>106</v>
          </cell>
          <cell r="Z32">
            <v>141</v>
          </cell>
          <cell r="AB32">
            <v>0</v>
          </cell>
          <cell r="AD32">
            <v>0</v>
          </cell>
          <cell r="AF32">
            <v>3</v>
          </cell>
        </row>
        <row r="33">
          <cell r="B33">
            <v>362</v>
          </cell>
          <cell r="D33">
            <v>197</v>
          </cell>
          <cell r="F33">
            <v>14</v>
          </cell>
          <cell r="H33">
            <v>0</v>
          </cell>
          <cell r="J33">
            <v>59</v>
          </cell>
          <cell r="L33">
            <v>0</v>
          </cell>
          <cell r="N33">
            <v>0</v>
          </cell>
          <cell r="P33">
            <v>1</v>
          </cell>
          <cell r="R33">
            <v>0</v>
          </cell>
          <cell r="T33">
            <v>0</v>
          </cell>
          <cell r="V33">
            <v>1</v>
          </cell>
          <cell r="X33">
            <v>55</v>
          </cell>
          <cell r="Z33">
            <v>23</v>
          </cell>
          <cell r="AB33">
            <v>0</v>
          </cell>
          <cell r="AD33">
            <v>0</v>
          </cell>
          <cell r="AF33">
            <v>12</v>
          </cell>
        </row>
        <row r="34">
          <cell r="B34">
            <v>6097</v>
          </cell>
          <cell r="D34">
            <v>3231</v>
          </cell>
          <cell r="F34">
            <v>143</v>
          </cell>
          <cell r="H34">
            <v>15</v>
          </cell>
          <cell r="J34">
            <v>914</v>
          </cell>
          <cell r="L34">
            <v>0</v>
          </cell>
          <cell r="N34">
            <v>0</v>
          </cell>
          <cell r="P34">
            <v>15</v>
          </cell>
          <cell r="R34">
            <v>0</v>
          </cell>
          <cell r="T34">
            <v>0</v>
          </cell>
          <cell r="V34">
            <v>138</v>
          </cell>
          <cell r="X34">
            <v>1085</v>
          </cell>
          <cell r="Z34">
            <v>377</v>
          </cell>
          <cell r="AB34">
            <v>8</v>
          </cell>
          <cell r="AD34">
            <v>4</v>
          </cell>
          <cell r="AF34">
            <v>182</v>
          </cell>
        </row>
        <row r="35">
          <cell r="B35">
            <v>414</v>
          </cell>
          <cell r="D35">
            <v>202</v>
          </cell>
          <cell r="F35">
            <v>7</v>
          </cell>
          <cell r="H35">
            <v>0</v>
          </cell>
          <cell r="J35">
            <v>134</v>
          </cell>
          <cell r="L35">
            <v>0</v>
          </cell>
          <cell r="N35">
            <v>0</v>
          </cell>
          <cell r="P35">
            <v>0</v>
          </cell>
          <cell r="R35">
            <v>0</v>
          </cell>
          <cell r="T35">
            <v>0</v>
          </cell>
          <cell r="V35">
            <v>3</v>
          </cell>
          <cell r="X35">
            <v>54</v>
          </cell>
          <cell r="Z35">
            <v>7</v>
          </cell>
          <cell r="AB35">
            <v>0</v>
          </cell>
          <cell r="AD35">
            <v>0</v>
          </cell>
          <cell r="AF35">
            <v>7</v>
          </cell>
        </row>
        <row r="36">
          <cell r="B36">
            <v>562</v>
          </cell>
          <cell r="D36">
            <v>299</v>
          </cell>
          <cell r="F36">
            <v>7</v>
          </cell>
          <cell r="H36">
            <v>2</v>
          </cell>
          <cell r="J36">
            <v>125</v>
          </cell>
          <cell r="L36">
            <v>0</v>
          </cell>
          <cell r="N36">
            <v>0</v>
          </cell>
          <cell r="P36">
            <v>2</v>
          </cell>
          <cell r="R36">
            <v>0</v>
          </cell>
          <cell r="T36">
            <v>0</v>
          </cell>
          <cell r="V36">
            <v>12</v>
          </cell>
          <cell r="X36">
            <v>76</v>
          </cell>
          <cell r="Z36">
            <v>23</v>
          </cell>
          <cell r="AB36">
            <v>1</v>
          </cell>
          <cell r="AD36">
            <v>2</v>
          </cell>
          <cell r="AF36">
            <v>15</v>
          </cell>
        </row>
        <row r="37">
          <cell r="B37">
            <v>413</v>
          </cell>
          <cell r="D37">
            <v>194</v>
          </cell>
          <cell r="F37">
            <v>20</v>
          </cell>
          <cell r="H37">
            <v>0</v>
          </cell>
          <cell r="J37">
            <v>89</v>
          </cell>
          <cell r="L37">
            <v>0</v>
          </cell>
          <cell r="N37">
            <v>0</v>
          </cell>
          <cell r="P37">
            <v>0</v>
          </cell>
          <cell r="R37">
            <v>0</v>
          </cell>
          <cell r="T37">
            <v>0</v>
          </cell>
          <cell r="V37">
            <v>5</v>
          </cell>
          <cell r="X37">
            <v>41</v>
          </cell>
          <cell r="Z37">
            <v>50</v>
          </cell>
          <cell r="AB37">
            <v>1</v>
          </cell>
          <cell r="AD37">
            <v>1</v>
          </cell>
          <cell r="AF37">
            <v>12</v>
          </cell>
        </row>
        <row r="38">
          <cell r="B38">
            <v>545</v>
          </cell>
          <cell r="D38">
            <v>315</v>
          </cell>
          <cell r="F38">
            <v>15</v>
          </cell>
          <cell r="H38">
            <v>13</v>
          </cell>
          <cell r="J38">
            <v>121</v>
          </cell>
          <cell r="L38">
            <v>0</v>
          </cell>
          <cell r="N38">
            <v>0</v>
          </cell>
          <cell r="P38">
            <v>0</v>
          </cell>
          <cell r="R38">
            <v>0</v>
          </cell>
          <cell r="T38">
            <v>0</v>
          </cell>
          <cell r="V38">
            <v>1</v>
          </cell>
          <cell r="X38">
            <v>63</v>
          </cell>
          <cell r="Z38">
            <v>12</v>
          </cell>
          <cell r="AB38">
            <v>1</v>
          </cell>
          <cell r="AD38">
            <v>0</v>
          </cell>
          <cell r="AF38">
            <v>17</v>
          </cell>
        </row>
        <row r="39">
          <cell r="B39">
            <v>1638</v>
          </cell>
          <cell r="D39">
            <v>889</v>
          </cell>
          <cell r="F39">
            <v>34</v>
          </cell>
          <cell r="H39">
            <v>0</v>
          </cell>
          <cell r="J39">
            <v>168</v>
          </cell>
          <cell r="L39">
            <v>0</v>
          </cell>
          <cell r="N39">
            <v>0</v>
          </cell>
          <cell r="P39">
            <v>6</v>
          </cell>
          <cell r="R39">
            <v>0</v>
          </cell>
          <cell r="T39">
            <v>0</v>
          </cell>
          <cell r="V39">
            <v>45</v>
          </cell>
          <cell r="X39">
            <v>309</v>
          </cell>
          <cell r="Z39">
            <v>133</v>
          </cell>
          <cell r="AB39">
            <v>1</v>
          </cell>
          <cell r="AD39">
            <v>1</v>
          </cell>
          <cell r="AF39">
            <v>52</v>
          </cell>
        </row>
        <row r="40">
          <cell r="B40">
            <v>526</v>
          </cell>
          <cell r="D40">
            <v>347</v>
          </cell>
          <cell r="F40">
            <v>19</v>
          </cell>
          <cell r="H40">
            <v>0</v>
          </cell>
          <cell r="J40">
            <v>45</v>
          </cell>
          <cell r="L40">
            <v>0</v>
          </cell>
          <cell r="N40">
            <v>0</v>
          </cell>
          <cell r="P40">
            <v>4</v>
          </cell>
          <cell r="R40">
            <v>0</v>
          </cell>
          <cell r="T40">
            <v>0</v>
          </cell>
          <cell r="V40">
            <v>6</v>
          </cell>
          <cell r="X40">
            <v>49</v>
          </cell>
          <cell r="Z40">
            <v>30</v>
          </cell>
          <cell r="AB40">
            <v>0</v>
          </cell>
          <cell r="AD40">
            <v>0</v>
          </cell>
          <cell r="AF40">
            <v>26</v>
          </cell>
        </row>
        <row r="41">
          <cell r="B41">
            <v>474</v>
          </cell>
          <cell r="D41">
            <v>238</v>
          </cell>
          <cell r="F41">
            <v>11</v>
          </cell>
          <cell r="H41">
            <v>0</v>
          </cell>
          <cell r="J41">
            <v>111</v>
          </cell>
          <cell r="L41">
            <v>0</v>
          </cell>
          <cell r="N41">
            <v>0</v>
          </cell>
          <cell r="P41">
            <v>0</v>
          </cell>
          <cell r="R41">
            <v>0</v>
          </cell>
          <cell r="T41">
            <v>0</v>
          </cell>
          <cell r="V41">
            <v>7</v>
          </cell>
          <cell r="X41">
            <v>63</v>
          </cell>
          <cell r="Z41">
            <v>33</v>
          </cell>
          <cell r="AB41">
            <v>2</v>
          </cell>
          <cell r="AD41">
            <v>0</v>
          </cell>
          <cell r="AF41">
            <v>9</v>
          </cell>
        </row>
        <row r="42">
          <cell r="B42">
            <v>1525</v>
          </cell>
          <cell r="D42">
            <v>747</v>
          </cell>
          <cell r="F42">
            <v>30</v>
          </cell>
          <cell r="H42">
            <v>0</v>
          </cell>
          <cell r="J42">
            <v>121</v>
          </cell>
          <cell r="L42">
            <v>0</v>
          </cell>
          <cell r="N42">
            <v>0</v>
          </cell>
          <cell r="P42">
            <v>3</v>
          </cell>
          <cell r="R42">
            <v>0</v>
          </cell>
          <cell r="T42">
            <v>0</v>
          </cell>
          <cell r="V42">
            <v>59</v>
          </cell>
          <cell r="X42">
            <v>430</v>
          </cell>
          <cell r="Z42">
            <v>89</v>
          </cell>
          <cell r="AB42">
            <v>2</v>
          </cell>
          <cell r="AD42">
            <v>0</v>
          </cell>
          <cell r="AF42">
            <v>44</v>
          </cell>
        </row>
        <row r="43">
          <cell r="B43">
            <v>2631</v>
          </cell>
          <cell r="D43">
            <v>1327</v>
          </cell>
          <cell r="F43">
            <v>71</v>
          </cell>
          <cell r="H43">
            <v>22</v>
          </cell>
          <cell r="J43">
            <v>475</v>
          </cell>
          <cell r="L43">
            <v>0</v>
          </cell>
          <cell r="N43">
            <v>0</v>
          </cell>
          <cell r="P43">
            <v>7</v>
          </cell>
          <cell r="R43">
            <v>0</v>
          </cell>
          <cell r="T43">
            <v>0</v>
          </cell>
          <cell r="V43">
            <v>81</v>
          </cell>
          <cell r="X43">
            <v>462</v>
          </cell>
          <cell r="Z43">
            <v>118</v>
          </cell>
          <cell r="AB43">
            <v>1</v>
          </cell>
          <cell r="AD43">
            <v>3</v>
          </cell>
          <cell r="AF43">
            <v>86</v>
          </cell>
        </row>
        <row r="44">
          <cell r="B44">
            <v>476</v>
          </cell>
          <cell r="D44">
            <v>239</v>
          </cell>
          <cell r="F44">
            <v>17</v>
          </cell>
          <cell r="H44">
            <v>0</v>
          </cell>
          <cell r="J44">
            <v>102</v>
          </cell>
          <cell r="L44">
            <v>0</v>
          </cell>
          <cell r="N44">
            <v>0</v>
          </cell>
          <cell r="P44">
            <v>3</v>
          </cell>
          <cell r="R44">
            <v>0</v>
          </cell>
          <cell r="T44">
            <v>0</v>
          </cell>
          <cell r="V44">
            <v>11</v>
          </cell>
          <cell r="X44">
            <v>66</v>
          </cell>
          <cell r="Z44">
            <v>21</v>
          </cell>
          <cell r="AB44">
            <v>0</v>
          </cell>
          <cell r="AD44">
            <v>0</v>
          </cell>
          <cell r="AF44">
            <v>17</v>
          </cell>
        </row>
        <row r="45">
          <cell r="B45">
            <v>908</v>
          </cell>
          <cell r="D45">
            <v>415</v>
          </cell>
          <cell r="F45">
            <v>33</v>
          </cell>
          <cell r="H45">
            <v>22</v>
          </cell>
          <cell r="J45">
            <v>180</v>
          </cell>
          <cell r="L45">
            <v>0</v>
          </cell>
          <cell r="N45">
            <v>0</v>
          </cell>
          <cell r="P45">
            <v>3</v>
          </cell>
          <cell r="R45">
            <v>0</v>
          </cell>
          <cell r="T45">
            <v>0</v>
          </cell>
          <cell r="V45">
            <v>29</v>
          </cell>
          <cell r="X45">
            <v>172</v>
          </cell>
          <cell r="Z45">
            <v>47</v>
          </cell>
          <cell r="AB45">
            <v>0</v>
          </cell>
          <cell r="AD45">
            <v>0</v>
          </cell>
          <cell r="AF45">
            <v>29</v>
          </cell>
        </row>
        <row r="46">
          <cell r="B46">
            <v>531</v>
          </cell>
          <cell r="D46">
            <v>281</v>
          </cell>
          <cell r="F46">
            <v>2</v>
          </cell>
          <cell r="H46">
            <v>0</v>
          </cell>
          <cell r="J46">
            <v>136</v>
          </cell>
          <cell r="L46">
            <v>0</v>
          </cell>
          <cell r="N46">
            <v>0</v>
          </cell>
          <cell r="P46">
            <v>0</v>
          </cell>
          <cell r="R46">
            <v>0</v>
          </cell>
          <cell r="T46">
            <v>0</v>
          </cell>
          <cell r="V46">
            <v>22</v>
          </cell>
          <cell r="X46">
            <v>45</v>
          </cell>
          <cell r="Z46">
            <v>20</v>
          </cell>
          <cell r="AB46">
            <v>0</v>
          </cell>
          <cell r="AD46">
            <v>0</v>
          </cell>
          <cell r="AF46">
            <v>25</v>
          </cell>
        </row>
        <row r="47">
          <cell r="B47">
            <v>716</v>
          </cell>
          <cell r="D47">
            <v>392</v>
          </cell>
          <cell r="F47">
            <v>19</v>
          </cell>
          <cell r="H47">
            <v>0</v>
          </cell>
          <cell r="J47">
            <v>57</v>
          </cell>
          <cell r="L47">
            <v>0</v>
          </cell>
          <cell r="N47">
            <v>0</v>
          </cell>
          <cell r="P47">
            <v>1</v>
          </cell>
          <cell r="R47">
            <v>0</v>
          </cell>
          <cell r="T47">
            <v>0</v>
          </cell>
          <cell r="V47">
            <v>19</v>
          </cell>
          <cell r="X47">
            <v>179</v>
          </cell>
          <cell r="Z47">
            <v>30</v>
          </cell>
          <cell r="AB47">
            <v>1</v>
          </cell>
          <cell r="AD47">
            <v>3</v>
          </cell>
          <cell r="AF47">
            <v>15</v>
          </cell>
        </row>
        <row r="48">
          <cell r="B48">
            <v>2629</v>
          </cell>
          <cell r="D48">
            <v>1502</v>
          </cell>
          <cell r="F48">
            <v>29</v>
          </cell>
          <cell r="H48">
            <v>3</v>
          </cell>
          <cell r="J48">
            <v>312</v>
          </cell>
          <cell r="L48">
            <v>1</v>
          </cell>
          <cell r="N48">
            <v>0</v>
          </cell>
          <cell r="P48">
            <v>5</v>
          </cell>
          <cell r="R48">
            <v>0</v>
          </cell>
          <cell r="T48">
            <v>0</v>
          </cell>
          <cell r="V48">
            <v>19</v>
          </cell>
          <cell r="X48">
            <v>574</v>
          </cell>
          <cell r="Z48">
            <v>96</v>
          </cell>
          <cell r="AB48">
            <v>1</v>
          </cell>
          <cell r="AD48">
            <v>2</v>
          </cell>
          <cell r="AF48">
            <v>89</v>
          </cell>
        </row>
        <row r="49">
          <cell r="B49">
            <v>812</v>
          </cell>
          <cell r="D49">
            <v>490</v>
          </cell>
          <cell r="F49">
            <v>9</v>
          </cell>
          <cell r="H49">
            <v>0</v>
          </cell>
          <cell r="J49">
            <v>106</v>
          </cell>
          <cell r="L49">
            <v>0</v>
          </cell>
          <cell r="N49">
            <v>0</v>
          </cell>
          <cell r="P49">
            <v>2</v>
          </cell>
          <cell r="R49">
            <v>0</v>
          </cell>
          <cell r="T49">
            <v>0</v>
          </cell>
          <cell r="V49">
            <v>4</v>
          </cell>
          <cell r="X49">
            <v>151</v>
          </cell>
          <cell r="Z49">
            <v>22</v>
          </cell>
          <cell r="AB49">
            <v>1</v>
          </cell>
          <cell r="AD49">
            <v>1</v>
          </cell>
          <cell r="AF49">
            <v>26</v>
          </cell>
        </row>
        <row r="50">
          <cell r="B50">
            <v>179</v>
          </cell>
          <cell r="D50">
            <v>67</v>
          </cell>
          <cell r="F50">
            <v>3</v>
          </cell>
          <cell r="H50">
            <v>3</v>
          </cell>
          <cell r="J50">
            <v>33</v>
          </cell>
          <cell r="L50">
            <v>1</v>
          </cell>
          <cell r="N50">
            <v>0</v>
          </cell>
          <cell r="P50">
            <v>0</v>
          </cell>
          <cell r="R50">
            <v>0</v>
          </cell>
          <cell r="T50">
            <v>0</v>
          </cell>
          <cell r="V50">
            <v>5</v>
          </cell>
          <cell r="X50">
            <v>48</v>
          </cell>
          <cell r="Z50">
            <v>5</v>
          </cell>
          <cell r="AB50">
            <v>0</v>
          </cell>
          <cell r="AD50">
            <v>0</v>
          </cell>
          <cell r="AF50">
            <v>18</v>
          </cell>
        </row>
        <row r="51">
          <cell r="B51">
            <v>427</v>
          </cell>
          <cell r="D51">
            <v>255</v>
          </cell>
          <cell r="F51">
            <v>3</v>
          </cell>
          <cell r="H51">
            <v>0</v>
          </cell>
          <cell r="J51">
            <v>40</v>
          </cell>
          <cell r="L51">
            <v>0</v>
          </cell>
          <cell r="N51">
            <v>0</v>
          </cell>
          <cell r="P51">
            <v>0</v>
          </cell>
          <cell r="R51">
            <v>0</v>
          </cell>
          <cell r="T51">
            <v>0</v>
          </cell>
          <cell r="V51">
            <v>1</v>
          </cell>
          <cell r="X51">
            <v>101</v>
          </cell>
          <cell r="Z51">
            <v>14</v>
          </cell>
          <cell r="AB51">
            <v>0</v>
          </cell>
          <cell r="AD51">
            <v>0</v>
          </cell>
          <cell r="AF51">
            <v>13</v>
          </cell>
        </row>
        <row r="52">
          <cell r="B52">
            <v>401</v>
          </cell>
          <cell r="D52">
            <v>249</v>
          </cell>
          <cell r="F52">
            <v>9</v>
          </cell>
          <cell r="H52">
            <v>0</v>
          </cell>
          <cell r="J52">
            <v>43</v>
          </cell>
          <cell r="L52">
            <v>0</v>
          </cell>
          <cell r="N52">
            <v>0</v>
          </cell>
          <cell r="P52">
            <v>2</v>
          </cell>
          <cell r="R52">
            <v>0</v>
          </cell>
          <cell r="T52">
            <v>0</v>
          </cell>
          <cell r="V52">
            <v>1</v>
          </cell>
          <cell r="X52">
            <v>68</v>
          </cell>
          <cell r="Z52">
            <v>23</v>
          </cell>
          <cell r="AB52">
            <v>0</v>
          </cell>
          <cell r="AD52">
            <v>0</v>
          </cell>
          <cell r="AF52">
            <v>6</v>
          </cell>
        </row>
        <row r="53">
          <cell r="B53">
            <v>465</v>
          </cell>
          <cell r="D53">
            <v>257</v>
          </cell>
          <cell r="F53">
            <v>0</v>
          </cell>
          <cell r="H53">
            <v>0</v>
          </cell>
          <cell r="J53">
            <v>65</v>
          </cell>
          <cell r="L53">
            <v>0</v>
          </cell>
          <cell r="N53">
            <v>0</v>
          </cell>
          <cell r="P53">
            <v>0</v>
          </cell>
          <cell r="R53">
            <v>0</v>
          </cell>
          <cell r="T53">
            <v>0</v>
          </cell>
          <cell r="V53">
            <v>5</v>
          </cell>
          <cell r="X53">
            <v>112</v>
          </cell>
          <cell r="Z53">
            <v>15</v>
          </cell>
          <cell r="AB53">
            <v>0</v>
          </cell>
          <cell r="AD53">
            <v>1</v>
          </cell>
          <cell r="AF53">
            <v>10</v>
          </cell>
        </row>
        <row r="54">
          <cell r="B54">
            <v>345</v>
          </cell>
          <cell r="D54">
            <v>184</v>
          </cell>
          <cell r="F54">
            <v>5</v>
          </cell>
          <cell r="H54">
            <v>0</v>
          </cell>
          <cell r="J54">
            <v>25</v>
          </cell>
          <cell r="L54">
            <v>0</v>
          </cell>
          <cell r="N54">
            <v>0</v>
          </cell>
          <cell r="P54">
            <v>1</v>
          </cell>
          <cell r="R54">
            <v>0</v>
          </cell>
          <cell r="T54">
            <v>0</v>
          </cell>
          <cell r="V54">
            <v>3</v>
          </cell>
          <cell r="X54">
            <v>94</v>
          </cell>
          <cell r="Z54">
            <v>17</v>
          </cell>
          <cell r="AB54">
            <v>0</v>
          </cell>
          <cell r="AD54">
            <v>0</v>
          </cell>
          <cell r="AF54">
            <v>16</v>
          </cell>
        </row>
        <row r="55">
          <cell r="B55">
            <v>1342</v>
          </cell>
          <cell r="D55">
            <v>608</v>
          </cell>
          <cell r="F55">
            <v>47</v>
          </cell>
          <cell r="H55">
            <v>0</v>
          </cell>
          <cell r="J55">
            <v>215</v>
          </cell>
          <cell r="L55">
            <v>0</v>
          </cell>
          <cell r="N55">
            <v>0</v>
          </cell>
          <cell r="P55">
            <v>0</v>
          </cell>
          <cell r="R55">
            <v>0</v>
          </cell>
          <cell r="T55">
            <v>0</v>
          </cell>
          <cell r="V55">
            <v>27</v>
          </cell>
          <cell r="X55">
            <v>337</v>
          </cell>
          <cell r="Z55">
            <v>47</v>
          </cell>
          <cell r="AB55">
            <v>1</v>
          </cell>
          <cell r="AD55">
            <v>3</v>
          </cell>
          <cell r="AF55">
            <v>57</v>
          </cell>
        </row>
        <row r="56">
          <cell r="B56">
            <v>378</v>
          </cell>
          <cell r="D56">
            <v>186</v>
          </cell>
          <cell r="F56">
            <v>6</v>
          </cell>
          <cell r="H56">
            <v>0</v>
          </cell>
          <cell r="J56">
            <v>51</v>
          </cell>
          <cell r="L56">
            <v>0</v>
          </cell>
          <cell r="N56">
            <v>0</v>
          </cell>
          <cell r="P56">
            <v>0</v>
          </cell>
          <cell r="R56">
            <v>0</v>
          </cell>
          <cell r="T56">
            <v>0</v>
          </cell>
          <cell r="V56">
            <v>1</v>
          </cell>
          <cell r="X56">
            <v>104</v>
          </cell>
          <cell r="Z56">
            <v>8</v>
          </cell>
          <cell r="AB56">
            <v>0</v>
          </cell>
          <cell r="AD56">
            <v>1</v>
          </cell>
          <cell r="AF56">
            <v>21</v>
          </cell>
        </row>
        <row r="57">
          <cell r="B57">
            <v>508</v>
          </cell>
          <cell r="D57">
            <v>184</v>
          </cell>
          <cell r="F57">
            <v>10</v>
          </cell>
          <cell r="H57">
            <v>0</v>
          </cell>
          <cell r="J57">
            <v>95</v>
          </cell>
          <cell r="L57">
            <v>0</v>
          </cell>
          <cell r="N57">
            <v>0</v>
          </cell>
          <cell r="P57">
            <v>0</v>
          </cell>
          <cell r="R57">
            <v>0</v>
          </cell>
          <cell r="T57">
            <v>0</v>
          </cell>
          <cell r="V57">
            <v>25</v>
          </cell>
          <cell r="X57">
            <v>143</v>
          </cell>
          <cell r="Z57">
            <v>29</v>
          </cell>
          <cell r="AB57">
            <v>0</v>
          </cell>
          <cell r="AD57">
            <v>2</v>
          </cell>
          <cell r="AF57">
            <v>20</v>
          </cell>
        </row>
        <row r="58">
          <cell r="B58">
            <v>456</v>
          </cell>
          <cell r="D58">
            <v>238</v>
          </cell>
          <cell r="F58">
            <v>31</v>
          </cell>
          <cell r="H58">
            <v>0</v>
          </cell>
          <cell r="J58">
            <v>69</v>
          </cell>
          <cell r="L58">
            <v>0</v>
          </cell>
          <cell r="N58">
            <v>0</v>
          </cell>
          <cell r="P58">
            <v>0</v>
          </cell>
          <cell r="R58">
            <v>0</v>
          </cell>
          <cell r="T58">
            <v>0</v>
          </cell>
          <cell r="V58">
            <v>1</v>
          </cell>
          <cell r="X58">
            <v>90</v>
          </cell>
          <cell r="Z58">
            <v>10</v>
          </cell>
          <cell r="AB58">
            <v>1</v>
          </cell>
          <cell r="AD58">
            <v>0</v>
          </cell>
          <cell r="AF58">
            <v>16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IESIĄC"/>
      <sheetName val="STYCZEŃ"/>
      <sheetName val="LUTY"/>
      <sheetName val="I-II narast"/>
      <sheetName val="MARZEC"/>
      <sheetName val="I KW"/>
      <sheetName val="KWIECIEN"/>
      <sheetName val="I-IV narast"/>
      <sheetName val="MAJ"/>
      <sheetName val="I-V narast"/>
      <sheetName val="CZERWIEC"/>
      <sheetName val="II KW"/>
      <sheetName val="I PÓŁROCZE"/>
      <sheetName val="LIPIEC"/>
      <sheetName val="I-VII narast"/>
      <sheetName val="SIERPIEN"/>
      <sheetName val="I-VIII narast"/>
      <sheetName val="WRZESIEN"/>
      <sheetName val="I-IX narast"/>
      <sheetName val="III KW"/>
      <sheetName val="PAŹDZIERNIK"/>
      <sheetName val="I-X narast"/>
      <sheetName val="LISTOPAD"/>
      <sheetName val="I-XI narast"/>
      <sheetName val="GRUDZIEŃ"/>
      <sheetName val="IV KW"/>
      <sheetName val="II PÓŁROCZE"/>
      <sheetName val="RO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5">
          <cell r="B5">
            <v>16492</v>
          </cell>
          <cell r="D5">
            <v>6823</v>
          </cell>
          <cell r="F5">
            <v>211</v>
          </cell>
          <cell r="H5">
            <v>480</v>
          </cell>
          <cell r="J5">
            <v>2</v>
          </cell>
          <cell r="L5">
            <v>624</v>
          </cell>
          <cell r="N5">
            <v>0</v>
          </cell>
          <cell r="P5">
            <v>0</v>
          </cell>
          <cell r="R5">
            <v>241</v>
          </cell>
          <cell r="T5">
            <v>3018</v>
          </cell>
          <cell r="V5">
            <v>1035</v>
          </cell>
          <cell r="X5">
            <v>2</v>
          </cell>
          <cell r="Z5">
            <v>1774</v>
          </cell>
          <cell r="AB5">
            <v>254</v>
          </cell>
          <cell r="AD5">
            <v>276</v>
          </cell>
          <cell r="AF5">
            <v>1753</v>
          </cell>
        </row>
        <row r="6">
          <cell r="B6">
            <v>7133</v>
          </cell>
          <cell r="D6">
            <v>2868</v>
          </cell>
          <cell r="F6">
            <v>130</v>
          </cell>
          <cell r="H6">
            <v>59</v>
          </cell>
          <cell r="J6">
            <v>1</v>
          </cell>
          <cell r="L6">
            <v>130</v>
          </cell>
          <cell r="N6">
            <v>0</v>
          </cell>
          <cell r="P6">
            <v>0</v>
          </cell>
          <cell r="R6">
            <v>104</v>
          </cell>
          <cell r="T6">
            <v>1763</v>
          </cell>
          <cell r="V6">
            <v>469</v>
          </cell>
          <cell r="X6">
            <v>0</v>
          </cell>
          <cell r="Z6">
            <v>737</v>
          </cell>
          <cell r="AB6">
            <v>120</v>
          </cell>
          <cell r="AD6">
            <v>94</v>
          </cell>
          <cell r="AF6">
            <v>658</v>
          </cell>
        </row>
        <row r="7">
          <cell r="B7">
            <v>4026</v>
          </cell>
          <cell r="D7">
            <v>1592</v>
          </cell>
          <cell r="F7">
            <v>58</v>
          </cell>
          <cell r="H7">
            <v>28</v>
          </cell>
          <cell r="J7">
            <v>0</v>
          </cell>
          <cell r="L7">
            <v>16</v>
          </cell>
          <cell r="N7">
            <v>0</v>
          </cell>
          <cell r="P7">
            <v>0</v>
          </cell>
          <cell r="R7">
            <v>45</v>
          </cell>
          <cell r="T7">
            <v>1144</v>
          </cell>
          <cell r="V7">
            <v>309</v>
          </cell>
          <cell r="X7">
            <v>0</v>
          </cell>
          <cell r="Z7">
            <v>399</v>
          </cell>
          <cell r="AB7">
            <v>72</v>
          </cell>
          <cell r="AD7">
            <v>42</v>
          </cell>
          <cell r="AF7">
            <v>321</v>
          </cell>
        </row>
        <row r="8">
          <cell r="B8">
            <v>4026</v>
          </cell>
          <cell r="D8">
            <v>1592</v>
          </cell>
          <cell r="F8">
            <v>58</v>
          </cell>
          <cell r="H8">
            <v>28</v>
          </cell>
          <cell r="J8">
            <v>0</v>
          </cell>
          <cell r="L8">
            <v>16</v>
          </cell>
          <cell r="N8">
            <v>0</v>
          </cell>
          <cell r="P8">
            <v>0</v>
          </cell>
          <cell r="R8">
            <v>45</v>
          </cell>
          <cell r="T8">
            <v>1144</v>
          </cell>
          <cell r="V8">
            <v>309</v>
          </cell>
          <cell r="X8">
            <v>0</v>
          </cell>
          <cell r="Z8">
            <v>399</v>
          </cell>
          <cell r="AB8">
            <v>72</v>
          </cell>
          <cell r="AD8">
            <v>42</v>
          </cell>
          <cell r="AF8">
            <v>321</v>
          </cell>
        </row>
        <row r="9">
          <cell r="B9">
            <v>1634</v>
          </cell>
          <cell r="D9">
            <v>628</v>
          </cell>
          <cell r="F9">
            <v>20</v>
          </cell>
          <cell r="H9">
            <v>12</v>
          </cell>
          <cell r="J9">
            <v>0</v>
          </cell>
          <cell r="L9">
            <v>57</v>
          </cell>
          <cell r="N9">
            <v>0</v>
          </cell>
          <cell r="P9">
            <v>0</v>
          </cell>
          <cell r="R9">
            <v>35</v>
          </cell>
          <cell r="T9">
            <v>354</v>
          </cell>
          <cell r="V9">
            <v>94</v>
          </cell>
          <cell r="X9">
            <v>0</v>
          </cell>
          <cell r="Z9">
            <v>176</v>
          </cell>
          <cell r="AB9">
            <v>21</v>
          </cell>
          <cell r="AD9">
            <v>26</v>
          </cell>
          <cell r="AF9">
            <v>211</v>
          </cell>
        </row>
        <row r="10">
          <cell r="B10">
            <v>263</v>
          </cell>
          <cell r="D10">
            <v>143</v>
          </cell>
          <cell r="F10">
            <v>3</v>
          </cell>
          <cell r="H10">
            <v>3</v>
          </cell>
          <cell r="J10">
            <v>0</v>
          </cell>
          <cell r="L10">
            <v>0</v>
          </cell>
          <cell r="N10">
            <v>0</v>
          </cell>
          <cell r="P10">
            <v>0</v>
          </cell>
          <cell r="R10">
            <v>1</v>
          </cell>
          <cell r="T10">
            <v>51</v>
          </cell>
          <cell r="V10">
            <v>15</v>
          </cell>
          <cell r="X10">
            <v>0</v>
          </cell>
          <cell r="Z10">
            <v>22</v>
          </cell>
          <cell r="AB10">
            <v>5</v>
          </cell>
          <cell r="AD10">
            <v>2</v>
          </cell>
          <cell r="AF10">
            <v>18</v>
          </cell>
        </row>
        <row r="11">
          <cell r="B11">
            <v>297</v>
          </cell>
          <cell r="D11">
            <v>106</v>
          </cell>
          <cell r="F11">
            <v>6</v>
          </cell>
          <cell r="H11">
            <v>2</v>
          </cell>
          <cell r="J11">
            <v>0</v>
          </cell>
          <cell r="L11">
            <v>20</v>
          </cell>
          <cell r="N11">
            <v>0</v>
          </cell>
          <cell r="P11">
            <v>0</v>
          </cell>
          <cell r="R11">
            <v>8</v>
          </cell>
          <cell r="T11">
            <v>42</v>
          </cell>
          <cell r="V11">
            <v>7</v>
          </cell>
          <cell r="X11">
            <v>0</v>
          </cell>
          <cell r="Z11">
            <v>48</v>
          </cell>
          <cell r="AB11">
            <v>5</v>
          </cell>
          <cell r="AD11">
            <v>8</v>
          </cell>
          <cell r="AF11">
            <v>45</v>
          </cell>
        </row>
        <row r="12">
          <cell r="B12">
            <v>294</v>
          </cell>
          <cell r="D12">
            <v>117</v>
          </cell>
          <cell r="F12">
            <v>7</v>
          </cell>
          <cell r="H12">
            <v>3</v>
          </cell>
          <cell r="J12">
            <v>0</v>
          </cell>
          <cell r="L12">
            <v>5</v>
          </cell>
          <cell r="N12">
            <v>0</v>
          </cell>
          <cell r="P12">
            <v>0</v>
          </cell>
          <cell r="R12">
            <v>1</v>
          </cell>
          <cell r="T12">
            <v>67</v>
          </cell>
          <cell r="V12">
            <v>15</v>
          </cell>
          <cell r="X12">
            <v>0</v>
          </cell>
          <cell r="Z12">
            <v>23</v>
          </cell>
          <cell r="AB12">
            <v>4</v>
          </cell>
          <cell r="AD12">
            <v>4</v>
          </cell>
          <cell r="AF12">
            <v>48</v>
          </cell>
        </row>
        <row r="13">
          <cell r="B13">
            <v>780</v>
          </cell>
          <cell r="D13">
            <v>262</v>
          </cell>
          <cell r="F13">
            <v>4</v>
          </cell>
          <cell r="H13">
            <v>4</v>
          </cell>
          <cell r="J13">
            <v>0</v>
          </cell>
          <cell r="L13">
            <v>32</v>
          </cell>
          <cell r="N13">
            <v>0</v>
          </cell>
          <cell r="P13">
            <v>0</v>
          </cell>
          <cell r="R13">
            <v>25</v>
          </cell>
          <cell r="T13">
            <v>194</v>
          </cell>
          <cell r="V13">
            <v>57</v>
          </cell>
          <cell r="X13">
            <v>0</v>
          </cell>
          <cell r="Z13">
            <v>83</v>
          </cell>
          <cell r="AB13">
            <v>7</v>
          </cell>
          <cell r="AD13">
            <v>12</v>
          </cell>
          <cell r="AF13">
            <v>100</v>
          </cell>
        </row>
        <row r="14">
          <cell r="B14">
            <v>1473</v>
          </cell>
          <cell r="D14">
            <v>648</v>
          </cell>
          <cell r="F14">
            <v>52</v>
          </cell>
          <cell r="H14">
            <v>19</v>
          </cell>
          <cell r="J14">
            <v>1</v>
          </cell>
          <cell r="L14">
            <v>57</v>
          </cell>
          <cell r="N14">
            <v>0</v>
          </cell>
          <cell r="P14">
            <v>0</v>
          </cell>
          <cell r="R14">
            <v>24</v>
          </cell>
          <cell r="T14">
            <v>265</v>
          </cell>
          <cell r="V14">
            <v>66</v>
          </cell>
          <cell r="X14">
            <v>0</v>
          </cell>
          <cell r="Z14">
            <v>162</v>
          </cell>
          <cell r="AB14">
            <v>27</v>
          </cell>
          <cell r="AD14">
            <v>26</v>
          </cell>
          <cell r="AF14">
            <v>126</v>
          </cell>
        </row>
        <row r="15">
          <cell r="B15">
            <v>194</v>
          </cell>
          <cell r="D15">
            <v>81</v>
          </cell>
          <cell r="F15">
            <v>8</v>
          </cell>
          <cell r="H15">
            <v>3</v>
          </cell>
          <cell r="J15">
            <v>0</v>
          </cell>
          <cell r="L15">
            <v>5</v>
          </cell>
          <cell r="N15">
            <v>0</v>
          </cell>
          <cell r="P15">
            <v>0</v>
          </cell>
          <cell r="R15">
            <v>3</v>
          </cell>
          <cell r="T15">
            <v>33</v>
          </cell>
          <cell r="V15">
            <v>6</v>
          </cell>
          <cell r="X15">
            <v>0</v>
          </cell>
          <cell r="Z15">
            <v>23</v>
          </cell>
          <cell r="AB15">
            <v>5</v>
          </cell>
          <cell r="AD15">
            <v>6</v>
          </cell>
          <cell r="AF15">
            <v>21</v>
          </cell>
        </row>
        <row r="16">
          <cell r="B16">
            <v>225</v>
          </cell>
          <cell r="D16">
            <v>108</v>
          </cell>
          <cell r="F16">
            <v>3</v>
          </cell>
          <cell r="H16">
            <v>3</v>
          </cell>
          <cell r="J16">
            <v>1</v>
          </cell>
          <cell r="L16">
            <v>10</v>
          </cell>
          <cell r="N16">
            <v>0</v>
          </cell>
          <cell r="P16">
            <v>0</v>
          </cell>
          <cell r="R16">
            <v>9</v>
          </cell>
          <cell r="T16">
            <v>22</v>
          </cell>
          <cell r="V16">
            <v>11</v>
          </cell>
          <cell r="X16">
            <v>0</v>
          </cell>
          <cell r="Z16">
            <v>29</v>
          </cell>
          <cell r="AB16">
            <v>5</v>
          </cell>
          <cell r="AD16">
            <v>1</v>
          </cell>
          <cell r="AF16">
            <v>23</v>
          </cell>
        </row>
        <row r="17">
          <cell r="B17">
            <v>464</v>
          </cell>
          <cell r="D17">
            <v>202</v>
          </cell>
          <cell r="F17">
            <v>28</v>
          </cell>
          <cell r="H17">
            <v>6</v>
          </cell>
          <cell r="J17">
            <v>0</v>
          </cell>
          <cell r="L17">
            <v>36</v>
          </cell>
          <cell r="N17">
            <v>0</v>
          </cell>
          <cell r="P17">
            <v>0</v>
          </cell>
          <cell r="R17">
            <v>1</v>
          </cell>
          <cell r="T17">
            <v>76</v>
          </cell>
          <cell r="V17">
            <v>29</v>
          </cell>
          <cell r="X17">
            <v>0</v>
          </cell>
          <cell r="Z17">
            <v>43</v>
          </cell>
          <cell r="AB17">
            <v>7</v>
          </cell>
          <cell r="AD17">
            <v>7</v>
          </cell>
          <cell r="AF17">
            <v>29</v>
          </cell>
        </row>
        <row r="18">
          <cell r="B18">
            <v>376</v>
          </cell>
          <cell r="D18">
            <v>163</v>
          </cell>
          <cell r="F18">
            <v>6</v>
          </cell>
          <cell r="H18">
            <v>7</v>
          </cell>
          <cell r="J18">
            <v>0</v>
          </cell>
          <cell r="L18">
            <v>4</v>
          </cell>
          <cell r="N18">
            <v>0</v>
          </cell>
          <cell r="P18">
            <v>0</v>
          </cell>
          <cell r="R18">
            <v>5</v>
          </cell>
          <cell r="T18">
            <v>89</v>
          </cell>
          <cell r="V18">
            <v>12</v>
          </cell>
          <cell r="X18">
            <v>0</v>
          </cell>
          <cell r="Z18">
            <v>48</v>
          </cell>
          <cell r="AB18">
            <v>4</v>
          </cell>
          <cell r="AD18">
            <v>8</v>
          </cell>
          <cell r="AF18">
            <v>30</v>
          </cell>
        </row>
        <row r="19">
          <cell r="B19">
            <v>214</v>
          </cell>
          <cell r="D19">
            <v>94</v>
          </cell>
          <cell r="F19">
            <v>7</v>
          </cell>
          <cell r="H19">
            <v>0</v>
          </cell>
          <cell r="J19">
            <v>0</v>
          </cell>
          <cell r="L19">
            <v>2</v>
          </cell>
          <cell r="N19">
            <v>0</v>
          </cell>
          <cell r="P19">
            <v>0</v>
          </cell>
          <cell r="R19">
            <v>6</v>
          </cell>
          <cell r="T19">
            <v>45</v>
          </cell>
          <cell r="V19">
            <v>8</v>
          </cell>
          <cell r="X19">
            <v>0</v>
          </cell>
          <cell r="Z19">
            <v>19</v>
          </cell>
          <cell r="AB19">
            <v>6</v>
          </cell>
          <cell r="AD19">
            <v>4</v>
          </cell>
          <cell r="AF19">
            <v>23</v>
          </cell>
        </row>
        <row r="20">
          <cell r="B20">
            <v>9359</v>
          </cell>
          <cell r="D20">
            <v>3955</v>
          </cell>
          <cell r="F20">
            <v>81</v>
          </cell>
          <cell r="H20">
            <v>421</v>
          </cell>
          <cell r="J20">
            <v>1</v>
          </cell>
          <cell r="L20">
            <v>494</v>
          </cell>
          <cell r="N20">
            <v>0</v>
          </cell>
          <cell r="P20">
            <v>0</v>
          </cell>
          <cell r="R20">
            <v>137</v>
          </cell>
          <cell r="T20">
            <v>1255</v>
          </cell>
          <cell r="V20">
            <v>566</v>
          </cell>
          <cell r="X20">
            <v>2</v>
          </cell>
          <cell r="Z20">
            <v>1037</v>
          </cell>
          <cell r="AB20">
            <v>134</v>
          </cell>
          <cell r="AD20">
            <v>182</v>
          </cell>
          <cell r="AF20">
            <v>1095</v>
          </cell>
        </row>
        <row r="21">
          <cell r="B21">
            <v>1493</v>
          </cell>
          <cell r="D21">
            <v>688</v>
          </cell>
          <cell r="F21">
            <v>23</v>
          </cell>
          <cell r="H21">
            <v>37</v>
          </cell>
          <cell r="J21">
            <v>0</v>
          </cell>
          <cell r="L21">
            <v>120</v>
          </cell>
          <cell r="N21">
            <v>0</v>
          </cell>
          <cell r="P21">
            <v>0</v>
          </cell>
          <cell r="R21">
            <v>30</v>
          </cell>
          <cell r="T21">
            <v>193</v>
          </cell>
          <cell r="V21">
            <v>51</v>
          </cell>
          <cell r="X21">
            <v>1</v>
          </cell>
          <cell r="Z21">
            <v>144</v>
          </cell>
          <cell r="AB21">
            <v>21</v>
          </cell>
          <cell r="AD21">
            <v>21</v>
          </cell>
          <cell r="AF21">
            <v>165</v>
          </cell>
        </row>
        <row r="22">
          <cell r="B22">
            <v>441</v>
          </cell>
          <cell r="D22">
            <v>227</v>
          </cell>
          <cell r="F22">
            <v>3</v>
          </cell>
          <cell r="H22">
            <v>14</v>
          </cell>
          <cell r="J22">
            <v>0</v>
          </cell>
          <cell r="L22">
            <v>25</v>
          </cell>
          <cell r="N22">
            <v>0</v>
          </cell>
          <cell r="P22">
            <v>0</v>
          </cell>
          <cell r="R22">
            <v>23</v>
          </cell>
          <cell r="T22">
            <v>25</v>
          </cell>
          <cell r="V22">
            <v>17</v>
          </cell>
          <cell r="X22">
            <v>0</v>
          </cell>
          <cell r="Z22">
            <v>42</v>
          </cell>
          <cell r="AB22">
            <v>9</v>
          </cell>
          <cell r="AD22">
            <v>5</v>
          </cell>
          <cell r="AF22">
            <v>51</v>
          </cell>
        </row>
        <row r="23">
          <cell r="B23">
            <v>199</v>
          </cell>
          <cell r="D23">
            <v>106</v>
          </cell>
          <cell r="F23">
            <v>8</v>
          </cell>
          <cell r="H23">
            <v>3</v>
          </cell>
          <cell r="J23">
            <v>0</v>
          </cell>
          <cell r="L23">
            <v>0</v>
          </cell>
          <cell r="N23">
            <v>0</v>
          </cell>
          <cell r="P23">
            <v>0</v>
          </cell>
          <cell r="R23">
            <v>0</v>
          </cell>
          <cell r="T23">
            <v>30</v>
          </cell>
          <cell r="V23">
            <v>7</v>
          </cell>
          <cell r="X23">
            <v>0</v>
          </cell>
          <cell r="Z23">
            <v>20</v>
          </cell>
          <cell r="AB23">
            <v>2</v>
          </cell>
          <cell r="AD23">
            <v>4</v>
          </cell>
          <cell r="AF23">
            <v>19</v>
          </cell>
        </row>
        <row r="24">
          <cell r="B24">
            <v>315</v>
          </cell>
          <cell r="D24">
            <v>165</v>
          </cell>
          <cell r="F24">
            <v>5</v>
          </cell>
          <cell r="H24">
            <v>2</v>
          </cell>
          <cell r="J24">
            <v>0</v>
          </cell>
          <cell r="L24">
            <v>4</v>
          </cell>
          <cell r="N24">
            <v>0</v>
          </cell>
          <cell r="P24">
            <v>0</v>
          </cell>
          <cell r="R24">
            <v>0</v>
          </cell>
          <cell r="T24">
            <v>45</v>
          </cell>
          <cell r="V24">
            <v>7</v>
          </cell>
          <cell r="X24">
            <v>0</v>
          </cell>
          <cell r="Z24">
            <v>34</v>
          </cell>
          <cell r="AB24">
            <v>6</v>
          </cell>
          <cell r="AD24">
            <v>2</v>
          </cell>
          <cell r="AF24">
            <v>45</v>
          </cell>
        </row>
        <row r="25">
          <cell r="B25">
            <v>319</v>
          </cell>
          <cell r="D25">
            <v>86</v>
          </cell>
          <cell r="F25">
            <v>3</v>
          </cell>
          <cell r="H25">
            <v>4</v>
          </cell>
          <cell r="J25">
            <v>0</v>
          </cell>
          <cell r="L25">
            <v>80</v>
          </cell>
          <cell r="N25">
            <v>0</v>
          </cell>
          <cell r="P25">
            <v>0</v>
          </cell>
          <cell r="R25">
            <v>2</v>
          </cell>
          <cell r="T25">
            <v>72</v>
          </cell>
          <cell r="V25">
            <v>12</v>
          </cell>
          <cell r="X25">
            <v>0</v>
          </cell>
          <cell r="Z25">
            <v>21</v>
          </cell>
          <cell r="AB25">
            <v>2</v>
          </cell>
          <cell r="AD25">
            <v>2</v>
          </cell>
          <cell r="AF25">
            <v>35</v>
          </cell>
        </row>
        <row r="26">
          <cell r="B26">
            <v>219</v>
          </cell>
          <cell r="D26">
            <v>104</v>
          </cell>
          <cell r="F26">
            <v>4</v>
          </cell>
          <cell r="H26">
            <v>14</v>
          </cell>
          <cell r="J26">
            <v>0</v>
          </cell>
          <cell r="L26">
            <v>11</v>
          </cell>
          <cell r="N26">
            <v>0</v>
          </cell>
          <cell r="P26">
            <v>0</v>
          </cell>
          <cell r="R26">
            <v>5</v>
          </cell>
          <cell r="T26">
            <v>21</v>
          </cell>
          <cell r="V26">
            <v>8</v>
          </cell>
          <cell r="X26">
            <v>1</v>
          </cell>
          <cell r="Z26">
            <v>27</v>
          </cell>
          <cell r="AB26">
            <v>2</v>
          </cell>
          <cell r="AD26">
            <v>8</v>
          </cell>
          <cell r="AF26">
            <v>15</v>
          </cell>
        </row>
        <row r="27">
          <cell r="B27">
            <v>1291</v>
          </cell>
          <cell r="D27">
            <v>485</v>
          </cell>
          <cell r="F27">
            <v>7</v>
          </cell>
          <cell r="H27">
            <v>76</v>
          </cell>
          <cell r="J27">
            <v>1</v>
          </cell>
          <cell r="L27">
            <v>79</v>
          </cell>
          <cell r="N27">
            <v>0</v>
          </cell>
          <cell r="P27">
            <v>0</v>
          </cell>
          <cell r="R27">
            <v>10</v>
          </cell>
          <cell r="T27">
            <v>155</v>
          </cell>
          <cell r="V27">
            <v>96</v>
          </cell>
          <cell r="X27">
            <v>0</v>
          </cell>
          <cell r="Z27">
            <v>146</v>
          </cell>
          <cell r="AB27">
            <v>23</v>
          </cell>
          <cell r="AD27">
            <v>24</v>
          </cell>
          <cell r="AF27">
            <v>189</v>
          </cell>
        </row>
        <row r="28">
          <cell r="B28">
            <v>234</v>
          </cell>
          <cell r="D28">
            <v>91</v>
          </cell>
          <cell r="F28">
            <v>0</v>
          </cell>
          <cell r="H28">
            <v>31</v>
          </cell>
          <cell r="J28">
            <v>1</v>
          </cell>
          <cell r="L28">
            <v>27</v>
          </cell>
          <cell r="N28">
            <v>0</v>
          </cell>
          <cell r="P28">
            <v>0</v>
          </cell>
          <cell r="R28">
            <v>3</v>
          </cell>
          <cell r="T28">
            <v>9</v>
          </cell>
          <cell r="V28">
            <v>4</v>
          </cell>
          <cell r="X28">
            <v>0</v>
          </cell>
          <cell r="Z28">
            <v>27</v>
          </cell>
          <cell r="AB28">
            <v>4</v>
          </cell>
          <cell r="AD28">
            <v>5</v>
          </cell>
          <cell r="AF28">
            <v>32</v>
          </cell>
        </row>
        <row r="29">
          <cell r="B29">
            <v>280</v>
          </cell>
          <cell r="D29">
            <v>118</v>
          </cell>
          <cell r="F29">
            <v>3</v>
          </cell>
          <cell r="H29">
            <v>14</v>
          </cell>
          <cell r="J29">
            <v>0</v>
          </cell>
          <cell r="L29">
            <v>5</v>
          </cell>
          <cell r="N29">
            <v>0</v>
          </cell>
          <cell r="P29">
            <v>0</v>
          </cell>
          <cell r="R29">
            <v>3</v>
          </cell>
          <cell r="T29">
            <v>45</v>
          </cell>
          <cell r="V29">
            <v>22</v>
          </cell>
          <cell r="X29">
            <v>0</v>
          </cell>
          <cell r="Z29">
            <v>18</v>
          </cell>
          <cell r="AB29">
            <v>5</v>
          </cell>
          <cell r="AD29">
            <v>5</v>
          </cell>
          <cell r="AF29">
            <v>42</v>
          </cell>
        </row>
        <row r="30">
          <cell r="B30">
            <v>178</v>
          </cell>
          <cell r="D30">
            <v>54</v>
          </cell>
          <cell r="F30">
            <v>0</v>
          </cell>
          <cell r="H30">
            <v>8</v>
          </cell>
          <cell r="J30">
            <v>0</v>
          </cell>
          <cell r="L30">
            <v>18</v>
          </cell>
          <cell r="N30">
            <v>0</v>
          </cell>
          <cell r="P30">
            <v>0</v>
          </cell>
          <cell r="R30">
            <v>0</v>
          </cell>
          <cell r="T30">
            <v>13</v>
          </cell>
          <cell r="V30">
            <v>7</v>
          </cell>
          <cell r="X30">
            <v>0</v>
          </cell>
          <cell r="Z30">
            <v>33</v>
          </cell>
          <cell r="AB30">
            <v>6</v>
          </cell>
          <cell r="AD30">
            <v>4</v>
          </cell>
          <cell r="AF30">
            <v>35</v>
          </cell>
        </row>
        <row r="31">
          <cell r="B31">
            <v>147</v>
          </cell>
          <cell r="D31">
            <v>60</v>
          </cell>
          <cell r="F31">
            <v>2</v>
          </cell>
          <cell r="H31">
            <v>0</v>
          </cell>
          <cell r="J31">
            <v>0</v>
          </cell>
          <cell r="L31">
            <v>10</v>
          </cell>
          <cell r="N31">
            <v>0</v>
          </cell>
          <cell r="P31">
            <v>0</v>
          </cell>
          <cell r="R31">
            <v>1</v>
          </cell>
          <cell r="T31">
            <v>16</v>
          </cell>
          <cell r="V31">
            <v>3</v>
          </cell>
          <cell r="X31">
            <v>0</v>
          </cell>
          <cell r="Z31">
            <v>20</v>
          </cell>
          <cell r="AB31">
            <v>4</v>
          </cell>
          <cell r="AD31">
            <v>3</v>
          </cell>
          <cell r="AF31">
            <v>28</v>
          </cell>
        </row>
        <row r="32">
          <cell r="B32">
            <v>243</v>
          </cell>
          <cell r="D32">
            <v>90</v>
          </cell>
          <cell r="F32">
            <v>0</v>
          </cell>
          <cell r="H32">
            <v>9</v>
          </cell>
          <cell r="J32">
            <v>0</v>
          </cell>
          <cell r="L32">
            <v>10</v>
          </cell>
          <cell r="N32">
            <v>0</v>
          </cell>
          <cell r="P32">
            <v>0</v>
          </cell>
          <cell r="R32">
            <v>1</v>
          </cell>
          <cell r="T32">
            <v>47</v>
          </cell>
          <cell r="V32">
            <v>44</v>
          </cell>
          <cell r="X32">
            <v>0</v>
          </cell>
          <cell r="Z32">
            <v>15</v>
          </cell>
          <cell r="AB32">
            <v>1</v>
          </cell>
          <cell r="AD32">
            <v>3</v>
          </cell>
          <cell r="AF32">
            <v>23</v>
          </cell>
        </row>
        <row r="33">
          <cell r="B33">
            <v>209</v>
          </cell>
          <cell r="D33">
            <v>72</v>
          </cell>
          <cell r="F33">
            <v>2</v>
          </cell>
          <cell r="H33">
            <v>14</v>
          </cell>
          <cell r="J33">
            <v>0</v>
          </cell>
          <cell r="L33">
            <v>9</v>
          </cell>
          <cell r="N33">
            <v>0</v>
          </cell>
          <cell r="P33">
            <v>0</v>
          </cell>
          <cell r="R33">
            <v>2</v>
          </cell>
          <cell r="T33">
            <v>25</v>
          </cell>
          <cell r="V33">
            <v>16</v>
          </cell>
          <cell r="X33">
            <v>0</v>
          </cell>
          <cell r="Z33">
            <v>33</v>
          </cell>
          <cell r="AB33">
            <v>3</v>
          </cell>
          <cell r="AD33">
            <v>4</v>
          </cell>
          <cell r="AF33">
            <v>29</v>
          </cell>
        </row>
        <row r="34">
          <cell r="B34">
            <v>3452</v>
          </cell>
          <cell r="D34">
            <v>1491</v>
          </cell>
          <cell r="F34">
            <v>20</v>
          </cell>
          <cell r="H34">
            <v>142</v>
          </cell>
          <cell r="J34">
            <v>0</v>
          </cell>
          <cell r="L34">
            <v>130</v>
          </cell>
          <cell r="N34">
            <v>0</v>
          </cell>
          <cell r="P34">
            <v>0</v>
          </cell>
          <cell r="R34">
            <v>49</v>
          </cell>
          <cell r="T34">
            <v>426</v>
          </cell>
          <cell r="V34">
            <v>263</v>
          </cell>
          <cell r="X34">
            <v>0</v>
          </cell>
          <cell r="Z34">
            <v>408</v>
          </cell>
          <cell r="AB34">
            <v>41</v>
          </cell>
          <cell r="AD34">
            <v>76</v>
          </cell>
          <cell r="AF34">
            <v>406</v>
          </cell>
        </row>
        <row r="35">
          <cell r="B35">
            <v>123</v>
          </cell>
          <cell r="D35">
            <v>52</v>
          </cell>
          <cell r="F35">
            <v>1</v>
          </cell>
          <cell r="H35">
            <v>27</v>
          </cell>
          <cell r="J35">
            <v>0</v>
          </cell>
          <cell r="L35">
            <v>0</v>
          </cell>
          <cell r="N35">
            <v>0</v>
          </cell>
          <cell r="P35">
            <v>0</v>
          </cell>
          <cell r="R35">
            <v>1</v>
          </cell>
          <cell r="T35">
            <v>16</v>
          </cell>
          <cell r="V35">
            <v>5</v>
          </cell>
          <cell r="X35">
            <v>0</v>
          </cell>
          <cell r="Z35">
            <v>12</v>
          </cell>
          <cell r="AB35">
            <v>0</v>
          </cell>
          <cell r="AD35">
            <v>0</v>
          </cell>
          <cell r="AF35">
            <v>9</v>
          </cell>
        </row>
        <row r="36">
          <cell r="B36">
            <v>224</v>
          </cell>
          <cell r="D36">
            <v>89</v>
          </cell>
          <cell r="F36">
            <v>2</v>
          </cell>
          <cell r="H36">
            <v>13</v>
          </cell>
          <cell r="J36">
            <v>0</v>
          </cell>
          <cell r="L36">
            <v>7</v>
          </cell>
          <cell r="N36">
            <v>0</v>
          </cell>
          <cell r="P36">
            <v>0</v>
          </cell>
          <cell r="R36">
            <v>6</v>
          </cell>
          <cell r="T36">
            <v>41</v>
          </cell>
          <cell r="V36">
            <v>10</v>
          </cell>
          <cell r="X36">
            <v>0</v>
          </cell>
          <cell r="Z36">
            <v>26</v>
          </cell>
          <cell r="AB36">
            <v>5</v>
          </cell>
          <cell r="AD36">
            <v>7</v>
          </cell>
          <cell r="AF36">
            <v>18</v>
          </cell>
        </row>
        <row r="37">
          <cell r="B37">
            <v>192</v>
          </cell>
          <cell r="D37">
            <v>85</v>
          </cell>
          <cell r="F37">
            <v>1</v>
          </cell>
          <cell r="H37">
            <v>16</v>
          </cell>
          <cell r="J37">
            <v>0</v>
          </cell>
          <cell r="L37">
            <v>12</v>
          </cell>
          <cell r="N37">
            <v>0</v>
          </cell>
          <cell r="P37">
            <v>0</v>
          </cell>
          <cell r="R37">
            <v>1</v>
          </cell>
          <cell r="T37">
            <v>5</v>
          </cell>
          <cell r="V37">
            <v>24</v>
          </cell>
          <cell r="X37">
            <v>0</v>
          </cell>
          <cell r="Z37">
            <v>17</v>
          </cell>
          <cell r="AB37">
            <v>3</v>
          </cell>
          <cell r="AD37">
            <v>4</v>
          </cell>
          <cell r="AF37">
            <v>24</v>
          </cell>
        </row>
        <row r="38">
          <cell r="B38">
            <v>372</v>
          </cell>
          <cell r="D38">
            <v>194</v>
          </cell>
          <cell r="F38">
            <v>0</v>
          </cell>
          <cell r="H38">
            <v>43</v>
          </cell>
          <cell r="J38">
            <v>0</v>
          </cell>
          <cell r="L38">
            <v>0</v>
          </cell>
          <cell r="N38">
            <v>0</v>
          </cell>
          <cell r="P38">
            <v>0</v>
          </cell>
          <cell r="R38">
            <v>0</v>
          </cell>
          <cell r="T38">
            <v>31</v>
          </cell>
          <cell r="V38">
            <v>12</v>
          </cell>
          <cell r="X38">
            <v>0</v>
          </cell>
          <cell r="Z38">
            <v>41</v>
          </cell>
          <cell r="AB38">
            <v>5</v>
          </cell>
          <cell r="AD38">
            <v>4</v>
          </cell>
          <cell r="AF38">
            <v>42</v>
          </cell>
        </row>
        <row r="39">
          <cell r="B39">
            <v>804</v>
          </cell>
          <cell r="D39">
            <v>329</v>
          </cell>
          <cell r="F39">
            <v>6</v>
          </cell>
          <cell r="H39">
            <v>20</v>
          </cell>
          <cell r="J39">
            <v>0</v>
          </cell>
          <cell r="L39">
            <v>20</v>
          </cell>
          <cell r="N39">
            <v>0</v>
          </cell>
          <cell r="P39">
            <v>0</v>
          </cell>
          <cell r="R39">
            <v>12</v>
          </cell>
          <cell r="T39">
            <v>113</v>
          </cell>
          <cell r="V39">
            <v>77</v>
          </cell>
          <cell r="X39">
            <v>0</v>
          </cell>
          <cell r="Z39">
            <v>103</v>
          </cell>
          <cell r="AB39">
            <v>12</v>
          </cell>
          <cell r="AD39">
            <v>20</v>
          </cell>
          <cell r="AF39">
            <v>92</v>
          </cell>
        </row>
        <row r="40">
          <cell r="B40">
            <v>381</v>
          </cell>
          <cell r="D40">
            <v>218</v>
          </cell>
          <cell r="F40">
            <v>2</v>
          </cell>
          <cell r="H40">
            <v>3</v>
          </cell>
          <cell r="J40">
            <v>0</v>
          </cell>
          <cell r="L40">
            <v>4</v>
          </cell>
          <cell r="N40">
            <v>0</v>
          </cell>
          <cell r="P40">
            <v>0</v>
          </cell>
          <cell r="R40">
            <v>1</v>
          </cell>
          <cell r="T40">
            <v>20</v>
          </cell>
          <cell r="V40">
            <v>28</v>
          </cell>
          <cell r="X40">
            <v>0</v>
          </cell>
          <cell r="Z40">
            <v>35</v>
          </cell>
          <cell r="AB40">
            <v>5</v>
          </cell>
          <cell r="AD40">
            <v>4</v>
          </cell>
          <cell r="AF40">
            <v>61</v>
          </cell>
        </row>
        <row r="41">
          <cell r="B41">
            <v>153</v>
          </cell>
          <cell r="D41">
            <v>64</v>
          </cell>
          <cell r="F41">
            <v>1</v>
          </cell>
          <cell r="H41">
            <v>7</v>
          </cell>
          <cell r="J41">
            <v>0</v>
          </cell>
          <cell r="L41">
            <v>0</v>
          </cell>
          <cell r="N41">
            <v>0</v>
          </cell>
          <cell r="P41">
            <v>0</v>
          </cell>
          <cell r="R41">
            <v>3</v>
          </cell>
          <cell r="T41">
            <v>17</v>
          </cell>
          <cell r="V41">
            <v>12</v>
          </cell>
          <cell r="X41">
            <v>0</v>
          </cell>
          <cell r="Z41">
            <v>19</v>
          </cell>
          <cell r="AB41">
            <v>4</v>
          </cell>
          <cell r="AD41">
            <v>3</v>
          </cell>
          <cell r="AF41">
            <v>23</v>
          </cell>
        </row>
        <row r="42">
          <cell r="B42">
            <v>1203</v>
          </cell>
          <cell r="D42">
            <v>460</v>
          </cell>
          <cell r="F42">
            <v>7</v>
          </cell>
          <cell r="H42">
            <v>13</v>
          </cell>
          <cell r="J42">
            <v>0</v>
          </cell>
          <cell r="L42">
            <v>87</v>
          </cell>
          <cell r="N42">
            <v>0</v>
          </cell>
          <cell r="P42">
            <v>0</v>
          </cell>
          <cell r="R42">
            <v>25</v>
          </cell>
          <cell r="T42">
            <v>183</v>
          </cell>
          <cell r="V42">
            <v>95</v>
          </cell>
          <cell r="X42">
            <v>0</v>
          </cell>
          <cell r="Z42">
            <v>155</v>
          </cell>
          <cell r="AB42">
            <v>7</v>
          </cell>
          <cell r="AD42">
            <v>34</v>
          </cell>
          <cell r="AF42">
            <v>137</v>
          </cell>
        </row>
        <row r="43">
          <cell r="B43">
            <v>1495</v>
          </cell>
          <cell r="D43">
            <v>642</v>
          </cell>
          <cell r="F43">
            <v>7</v>
          </cell>
          <cell r="H43">
            <v>106</v>
          </cell>
          <cell r="J43">
            <v>0</v>
          </cell>
          <cell r="L43">
            <v>88</v>
          </cell>
          <cell r="N43">
            <v>0</v>
          </cell>
          <cell r="P43">
            <v>0</v>
          </cell>
          <cell r="R43">
            <v>21</v>
          </cell>
          <cell r="T43">
            <v>206</v>
          </cell>
          <cell r="V43">
            <v>75</v>
          </cell>
          <cell r="X43">
            <v>0</v>
          </cell>
          <cell r="Z43">
            <v>148</v>
          </cell>
          <cell r="AB43">
            <v>23</v>
          </cell>
          <cell r="AD43">
            <v>22</v>
          </cell>
          <cell r="AF43">
            <v>157</v>
          </cell>
        </row>
        <row r="44">
          <cell r="B44">
            <v>278</v>
          </cell>
          <cell r="D44">
            <v>111</v>
          </cell>
          <cell r="F44">
            <v>1</v>
          </cell>
          <cell r="H44">
            <v>27</v>
          </cell>
          <cell r="J44">
            <v>0</v>
          </cell>
          <cell r="L44">
            <v>18</v>
          </cell>
          <cell r="N44">
            <v>0</v>
          </cell>
          <cell r="P44">
            <v>0</v>
          </cell>
          <cell r="R44">
            <v>3</v>
          </cell>
          <cell r="T44">
            <v>29</v>
          </cell>
          <cell r="V44">
            <v>13</v>
          </cell>
          <cell r="X44">
            <v>0</v>
          </cell>
          <cell r="Z44">
            <v>30</v>
          </cell>
          <cell r="AB44">
            <v>6</v>
          </cell>
          <cell r="AD44">
            <v>6</v>
          </cell>
          <cell r="AF44">
            <v>34</v>
          </cell>
        </row>
        <row r="45">
          <cell r="B45">
            <v>448</v>
          </cell>
          <cell r="D45">
            <v>184</v>
          </cell>
          <cell r="F45">
            <v>0</v>
          </cell>
          <cell r="H45">
            <v>29</v>
          </cell>
          <cell r="J45">
            <v>0</v>
          </cell>
          <cell r="L45">
            <v>35</v>
          </cell>
          <cell r="N45">
            <v>0</v>
          </cell>
          <cell r="P45">
            <v>0</v>
          </cell>
          <cell r="R45">
            <v>11</v>
          </cell>
          <cell r="T45">
            <v>86</v>
          </cell>
          <cell r="V45">
            <v>20</v>
          </cell>
          <cell r="X45">
            <v>0</v>
          </cell>
          <cell r="Z45">
            <v>36</v>
          </cell>
          <cell r="AB45">
            <v>1</v>
          </cell>
          <cell r="AD45">
            <v>6</v>
          </cell>
          <cell r="AF45">
            <v>40</v>
          </cell>
        </row>
        <row r="46">
          <cell r="B46">
            <v>270</v>
          </cell>
          <cell r="D46">
            <v>133</v>
          </cell>
          <cell r="F46">
            <v>1</v>
          </cell>
          <cell r="H46">
            <v>39</v>
          </cell>
          <cell r="J46">
            <v>0</v>
          </cell>
          <cell r="L46">
            <v>0</v>
          </cell>
          <cell r="N46">
            <v>0</v>
          </cell>
          <cell r="P46">
            <v>0</v>
          </cell>
          <cell r="R46">
            <v>1</v>
          </cell>
          <cell r="T46">
            <v>16</v>
          </cell>
          <cell r="V46">
            <v>14</v>
          </cell>
          <cell r="X46">
            <v>0</v>
          </cell>
          <cell r="Z46">
            <v>24</v>
          </cell>
          <cell r="AB46">
            <v>5</v>
          </cell>
          <cell r="AD46">
            <v>4</v>
          </cell>
          <cell r="AF46">
            <v>33</v>
          </cell>
        </row>
        <row r="47">
          <cell r="B47">
            <v>499</v>
          </cell>
          <cell r="D47">
            <v>214</v>
          </cell>
          <cell r="F47">
            <v>5</v>
          </cell>
          <cell r="H47">
            <v>11</v>
          </cell>
          <cell r="J47">
            <v>0</v>
          </cell>
          <cell r="L47">
            <v>35</v>
          </cell>
          <cell r="N47">
            <v>0</v>
          </cell>
          <cell r="P47">
            <v>0</v>
          </cell>
          <cell r="R47">
            <v>6</v>
          </cell>
          <cell r="T47">
            <v>75</v>
          </cell>
          <cell r="V47">
            <v>28</v>
          </cell>
          <cell r="X47">
            <v>0</v>
          </cell>
          <cell r="Z47">
            <v>58</v>
          </cell>
          <cell r="AB47">
            <v>11</v>
          </cell>
          <cell r="AD47">
            <v>6</v>
          </cell>
          <cell r="AF47">
            <v>50</v>
          </cell>
        </row>
        <row r="48">
          <cell r="B48">
            <v>1032</v>
          </cell>
          <cell r="D48">
            <v>434</v>
          </cell>
          <cell r="F48">
            <v>11</v>
          </cell>
          <cell r="H48">
            <v>19</v>
          </cell>
          <cell r="J48">
            <v>0</v>
          </cell>
          <cell r="L48">
            <v>70</v>
          </cell>
          <cell r="N48">
            <v>0</v>
          </cell>
          <cell r="P48">
            <v>0</v>
          </cell>
          <cell r="R48">
            <v>4</v>
          </cell>
          <cell r="T48">
            <v>150</v>
          </cell>
          <cell r="V48">
            <v>40</v>
          </cell>
          <cell r="X48">
            <v>1</v>
          </cell>
          <cell r="Z48">
            <v>131</v>
          </cell>
          <cell r="AB48">
            <v>20</v>
          </cell>
          <cell r="AD48">
            <v>30</v>
          </cell>
          <cell r="AF48">
            <v>122</v>
          </cell>
        </row>
        <row r="49">
          <cell r="B49">
            <v>304</v>
          </cell>
          <cell r="D49">
            <v>113</v>
          </cell>
          <cell r="F49">
            <v>3</v>
          </cell>
          <cell r="H49">
            <v>8</v>
          </cell>
          <cell r="J49">
            <v>0</v>
          </cell>
          <cell r="L49">
            <v>27</v>
          </cell>
          <cell r="N49">
            <v>0</v>
          </cell>
          <cell r="P49">
            <v>0</v>
          </cell>
          <cell r="R49">
            <v>1</v>
          </cell>
          <cell r="T49">
            <v>31</v>
          </cell>
          <cell r="V49">
            <v>10</v>
          </cell>
          <cell r="X49">
            <v>0</v>
          </cell>
          <cell r="Z49">
            <v>57</v>
          </cell>
          <cell r="AB49">
            <v>5</v>
          </cell>
          <cell r="AD49">
            <v>9</v>
          </cell>
          <cell r="AF49">
            <v>40</v>
          </cell>
        </row>
        <row r="50">
          <cell r="B50">
            <v>69</v>
          </cell>
          <cell r="D50">
            <v>23</v>
          </cell>
          <cell r="F50">
            <v>0</v>
          </cell>
          <cell r="H50">
            <v>1</v>
          </cell>
          <cell r="J50">
            <v>0</v>
          </cell>
          <cell r="L50">
            <v>7</v>
          </cell>
          <cell r="N50">
            <v>0</v>
          </cell>
          <cell r="P50">
            <v>0</v>
          </cell>
          <cell r="R50">
            <v>0</v>
          </cell>
          <cell r="T50">
            <v>17</v>
          </cell>
          <cell r="V50">
            <v>3</v>
          </cell>
          <cell r="X50">
            <v>0</v>
          </cell>
          <cell r="Z50">
            <v>11</v>
          </cell>
          <cell r="AB50">
            <v>0</v>
          </cell>
          <cell r="AD50">
            <v>2</v>
          </cell>
          <cell r="AF50">
            <v>5</v>
          </cell>
        </row>
        <row r="51">
          <cell r="B51">
            <v>149</v>
          </cell>
          <cell r="D51">
            <v>68</v>
          </cell>
          <cell r="F51">
            <v>0</v>
          </cell>
          <cell r="H51">
            <v>1</v>
          </cell>
          <cell r="J51">
            <v>0</v>
          </cell>
          <cell r="L51">
            <v>7</v>
          </cell>
          <cell r="N51">
            <v>0</v>
          </cell>
          <cell r="P51">
            <v>0</v>
          </cell>
          <cell r="R51">
            <v>1</v>
          </cell>
          <cell r="T51">
            <v>28</v>
          </cell>
          <cell r="V51">
            <v>6</v>
          </cell>
          <cell r="X51">
            <v>0</v>
          </cell>
          <cell r="Z51">
            <v>15</v>
          </cell>
          <cell r="AB51">
            <v>3</v>
          </cell>
          <cell r="AD51">
            <v>5</v>
          </cell>
          <cell r="AF51">
            <v>15</v>
          </cell>
        </row>
        <row r="52">
          <cell r="B52">
            <v>154</v>
          </cell>
          <cell r="D52">
            <v>73</v>
          </cell>
          <cell r="F52">
            <v>2</v>
          </cell>
          <cell r="H52">
            <v>3</v>
          </cell>
          <cell r="J52">
            <v>0</v>
          </cell>
          <cell r="L52">
            <v>19</v>
          </cell>
          <cell r="N52">
            <v>0</v>
          </cell>
          <cell r="P52">
            <v>0</v>
          </cell>
          <cell r="R52">
            <v>1</v>
          </cell>
          <cell r="T52">
            <v>10</v>
          </cell>
          <cell r="V52">
            <v>8</v>
          </cell>
          <cell r="X52">
            <v>0</v>
          </cell>
          <cell r="Z52">
            <v>16</v>
          </cell>
          <cell r="AB52">
            <v>7</v>
          </cell>
          <cell r="AD52">
            <v>2</v>
          </cell>
          <cell r="AF52">
            <v>13</v>
          </cell>
        </row>
        <row r="53">
          <cell r="B53">
            <v>157</v>
          </cell>
          <cell r="D53">
            <v>71</v>
          </cell>
          <cell r="F53">
            <v>1</v>
          </cell>
          <cell r="H53">
            <v>3</v>
          </cell>
          <cell r="J53">
            <v>0</v>
          </cell>
          <cell r="L53">
            <v>0</v>
          </cell>
          <cell r="N53">
            <v>0</v>
          </cell>
          <cell r="P53">
            <v>0</v>
          </cell>
          <cell r="R53">
            <v>1</v>
          </cell>
          <cell r="T53">
            <v>33</v>
          </cell>
          <cell r="V53">
            <v>8</v>
          </cell>
          <cell r="X53">
            <v>0</v>
          </cell>
          <cell r="Z53">
            <v>14</v>
          </cell>
          <cell r="AB53">
            <v>3</v>
          </cell>
          <cell r="AD53">
            <v>5</v>
          </cell>
          <cell r="AF53">
            <v>18</v>
          </cell>
        </row>
        <row r="54">
          <cell r="B54">
            <v>199</v>
          </cell>
          <cell r="D54">
            <v>86</v>
          </cell>
          <cell r="F54">
            <v>5</v>
          </cell>
          <cell r="H54">
            <v>3</v>
          </cell>
          <cell r="J54">
            <v>0</v>
          </cell>
          <cell r="L54">
            <v>10</v>
          </cell>
          <cell r="N54">
            <v>0</v>
          </cell>
          <cell r="P54">
            <v>0</v>
          </cell>
          <cell r="R54">
            <v>0</v>
          </cell>
          <cell r="T54">
            <v>31</v>
          </cell>
          <cell r="V54">
            <v>5</v>
          </cell>
          <cell r="X54">
            <v>1</v>
          </cell>
          <cell r="Z54">
            <v>18</v>
          </cell>
          <cell r="AB54">
            <v>2</v>
          </cell>
          <cell r="AD54">
            <v>7</v>
          </cell>
          <cell r="AF54">
            <v>31</v>
          </cell>
        </row>
        <row r="55">
          <cell r="B55">
            <v>596</v>
          </cell>
          <cell r="D55">
            <v>215</v>
          </cell>
          <cell r="F55">
            <v>13</v>
          </cell>
          <cell r="H55">
            <v>41</v>
          </cell>
          <cell r="J55">
            <v>0</v>
          </cell>
          <cell r="L55">
            <v>7</v>
          </cell>
          <cell r="N55">
            <v>0</v>
          </cell>
          <cell r="P55">
            <v>0</v>
          </cell>
          <cell r="R55">
            <v>23</v>
          </cell>
          <cell r="T55">
            <v>125</v>
          </cell>
          <cell r="V55">
            <v>41</v>
          </cell>
          <cell r="X55">
            <v>0</v>
          </cell>
          <cell r="Z55">
            <v>60</v>
          </cell>
          <cell r="AB55">
            <v>6</v>
          </cell>
          <cell r="AD55">
            <v>9</v>
          </cell>
          <cell r="AF55">
            <v>56</v>
          </cell>
        </row>
        <row r="56">
          <cell r="B56">
            <v>143</v>
          </cell>
          <cell r="D56">
            <v>50</v>
          </cell>
          <cell r="F56">
            <v>0</v>
          </cell>
          <cell r="H56">
            <v>26</v>
          </cell>
          <cell r="J56">
            <v>0</v>
          </cell>
          <cell r="L56">
            <v>1</v>
          </cell>
          <cell r="N56">
            <v>0</v>
          </cell>
          <cell r="P56">
            <v>0</v>
          </cell>
          <cell r="R56">
            <v>2</v>
          </cell>
          <cell r="T56">
            <v>24</v>
          </cell>
          <cell r="V56">
            <v>9</v>
          </cell>
          <cell r="X56">
            <v>0</v>
          </cell>
          <cell r="Z56">
            <v>14</v>
          </cell>
          <cell r="AB56">
            <v>2</v>
          </cell>
          <cell r="AD56">
            <v>1</v>
          </cell>
          <cell r="AF56">
            <v>14</v>
          </cell>
        </row>
        <row r="57">
          <cell r="B57">
            <v>229</v>
          </cell>
          <cell r="D57">
            <v>65</v>
          </cell>
          <cell r="F57">
            <v>5</v>
          </cell>
          <cell r="H57">
            <v>9</v>
          </cell>
          <cell r="J57">
            <v>0</v>
          </cell>
          <cell r="L57">
            <v>0</v>
          </cell>
          <cell r="N57">
            <v>0</v>
          </cell>
          <cell r="P57">
            <v>0</v>
          </cell>
          <cell r="R57">
            <v>21</v>
          </cell>
          <cell r="T57">
            <v>59</v>
          </cell>
          <cell r="V57">
            <v>28</v>
          </cell>
          <cell r="X57">
            <v>0</v>
          </cell>
          <cell r="Z57">
            <v>18</v>
          </cell>
          <cell r="AB57">
            <v>4</v>
          </cell>
          <cell r="AD57">
            <v>2</v>
          </cell>
          <cell r="AF57">
            <v>18</v>
          </cell>
        </row>
        <row r="58">
          <cell r="B58">
            <v>224</v>
          </cell>
          <cell r="D58">
            <v>100</v>
          </cell>
          <cell r="F58">
            <v>8</v>
          </cell>
          <cell r="H58">
            <v>6</v>
          </cell>
          <cell r="J58">
            <v>0</v>
          </cell>
          <cell r="L58">
            <v>6</v>
          </cell>
          <cell r="N58">
            <v>0</v>
          </cell>
          <cell r="P58">
            <v>0</v>
          </cell>
          <cell r="R58">
            <v>0</v>
          </cell>
          <cell r="T58">
            <v>42</v>
          </cell>
          <cell r="V58">
            <v>4</v>
          </cell>
          <cell r="X58">
            <v>0</v>
          </cell>
          <cell r="Z58">
            <v>28</v>
          </cell>
          <cell r="AB58">
            <v>0</v>
          </cell>
          <cell r="AD58">
            <v>6</v>
          </cell>
          <cell r="AF58">
            <v>24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IESIĄC"/>
      <sheetName val="STYCZEŃ"/>
      <sheetName val="LUTY"/>
      <sheetName val="I-II narast"/>
      <sheetName val="MARZEC"/>
      <sheetName val="I KW"/>
      <sheetName val="KWIECIEN"/>
      <sheetName val="I-IV narast"/>
      <sheetName val="MAJ"/>
      <sheetName val="I-V narast"/>
      <sheetName val="CZERWIEC"/>
      <sheetName val="II KW"/>
      <sheetName val="I PÓŁROCZE"/>
      <sheetName val="LIPIEC"/>
      <sheetName val="I-VII narast"/>
      <sheetName val="SIERPIEN"/>
      <sheetName val="I-VIII narast"/>
      <sheetName val="WRZESIEN"/>
      <sheetName val="I-IX narast"/>
      <sheetName val="III KW"/>
      <sheetName val="PAŹDZIERNIK"/>
      <sheetName val="I-X narast"/>
      <sheetName val="LISTOPAD"/>
      <sheetName val="I-XI narast"/>
      <sheetName val="GRUDZIEŃ"/>
      <sheetName val="IV KW"/>
      <sheetName val="II PÓŁROCZE"/>
      <sheetName val="RO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5">
          <cell r="B5">
            <v>26712</v>
          </cell>
          <cell r="D5">
            <v>10100</v>
          </cell>
          <cell r="F5">
            <v>415</v>
          </cell>
          <cell r="H5">
            <v>10</v>
          </cell>
          <cell r="J5">
            <v>1675</v>
          </cell>
          <cell r="L5">
            <v>0</v>
          </cell>
          <cell r="N5">
            <v>4</v>
          </cell>
          <cell r="P5">
            <v>1007</v>
          </cell>
          <cell r="R5">
            <v>0</v>
          </cell>
          <cell r="T5">
            <v>0</v>
          </cell>
          <cell r="V5">
            <v>633</v>
          </cell>
          <cell r="X5">
            <v>6223</v>
          </cell>
          <cell r="Z5">
            <v>2305</v>
          </cell>
          <cell r="AB5">
            <v>3</v>
          </cell>
          <cell r="AD5">
            <v>1366</v>
          </cell>
          <cell r="AF5">
            <v>160</v>
          </cell>
          <cell r="AH5">
            <v>27</v>
          </cell>
          <cell r="AJ5">
            <v>2794</v>
          </cell>
        </row>
        <row r="6">
          <cell r="B6">
            <v>9315</v>
          </cell>
          <cell r="D6">
            <v>3330</v>
          </cell>
          <cell r="F6">
            <v>135</v>
          </cell>
          <cell r="H6">
            <v>0</v>
          </cell>
          <cell r="J6">
            <v>211</v>
          </cell>
          <cell r="L6">
            <v>0</v>
          </cell>
          <cell r="N6">
            <v>1</v>
          </cell>
          <cell r="P6">
            <v>155</v>
          </cell>
          <cell r="R6">
            <v>0</v>
          </cell>
          <cell r="T6">
            <v>0</v>
          </cell>
          <cell r="V6">
            <v>221</v>
          </cell>
          <cell r="X6">
            <v>2876</v>
          </cell>
          <cell r="Z6">
            <v>869</v>
          </cell>
          <cell r="AB6">
            <v>0</v>
          </cell>
          <cell r="AD6">
            <v>553</v>
          </cell>
          <cell r="AF6">
            <v>74</v>
          </cell>
          <cell r="AH6">
            <v>12</v>
          </cell>
          <cell r="AJ6">
            <v>878</v>
          </cell>
        </row>
        <row r="7">
          <cell r="B7">
            <v>5005</v>
          </cell>
          <cell r="D7">
            <v>1694</v>
          </cell>
          <cell r="F7">
            <v>72</v>
          </cell>
          <cell r="H7">
            <v>0</v>
          </cell>
          <cell r="J7">
            <v>95</v>
          </cell>
          <cell r="L7">
            <v>0</v>
          </cell>
          <cell r="N7">
            <v>0</v>
          </cell>
          <cell r="P7">
            <v>19</v>
          </cell>
          <cell r="R7">
            <v>0</v>
          </cell>
          <cell r="T7">
            <v>0</v>
          </cell>
          <cell r="V7">
            <v>105</v>
          </cell>
          <cell r="X7">
            <v>1706</v>
          </cell>
          <cell r="Z7">
            <v>528</v>
          </cell>
          <cell r="AB7">
            <v>0</v>
          </cell>
          <cell r="AD7">
            <v>291</v>
          </cell>
          <cell r="AF7">
            <v>41</v>
          </cell>
          <cell r="AH7">
            <v>5</v>
          </cell>
          <cell r="AJ7">
            <v>449</v>
          </cell>
        </row>
        <row r="8">
          <cell r="B8">
            <v>5005</v>
          </cell>
          <cell r="D8">
            <v>1694</v>
          </cell>
          <cell r="F8">
            <v>72</v>
          </cell>
          <cell r="H8">
            <v>0</v>
          </cell>
          <cell r="J8">
            <v>95</v>
          </cell>
          <cell r="L8">
            <v>0</v>
          </cell>
          <cell r="N8">
            <v>0</v>
          </cell>
          <cell r="P8">
            <v>19</v>
          </cell>
          <cell r="R8">
            <v>0</v>
          </cell>
          <cell r="T8">
            <v>0</v>
          </cell>
          <cell r="V8">
            <v>105</v>
          </cell>
          <cell r="X8">
            <v>1706</v>
          </cell>
          <cell r="Z8">
            <v>528</v>
          </cell>
          <cell r="AB8">
            <v>0</v>
          </cell>
          <cell r="AD8">
            <v>291</v>
          </cell>
          <cell r="AF8">
            <v>41</v>
          </cell>
          <cell r="AH8">
            <v>5</v>
          </cell>
          <cell r="AJ8">
            <v>449</v>
          </cell>
        </row>
        <row r="9">
          <cell r="B9">
            <v>2542</v>
          </cell>
          <cell r="D9">
            <v>911</v>
          </cell>
          <cell r="F9">
            <v>27</v>
          </cell>
          <cell r="H9">
            <v>0</v>
          </cell>
          <cell r="J9">
            <v>68</v>
          </cell>
          <cell r="L9">
            <v>0</v>
          </cell>
          <cell r="N9">
            <v>0</v>
          </cell>
          <cell r="P9">
            <v>70</v>
          </cell>
          <cell r="R9">
            <v>0</v>
          </cell>
          <cell r="T9">
            <v>0</v>
          </cell>
          <cell r="V9">
            <v>77</v>
          </cell>
          <cell r="X9">
            <v>749</v>
          </cell>
          <cell r="Z9">
            <v>207</v>
          </cell>
          <cell r="AB9">
            <v>0</v>
          </cell>
          <cell r="AD9">
            <v>146</v>
          </cell>
          <cell r="AF9">
            <v>12</v>
          </cell>
          <cell r="AH9">
            <v>5</v>
          </cell>
          <cell r="AJ9">
            <v>270</v>
          </cell>
        </row>
        <row r="10">
          <cell r="B10">
            <v>391</v>
          </cell>
          <cell r="D10">
            <v>168</v>
          </cell>
          <cell r="F10">
            <v>7</v>
          </cell>
          <cell r="H10">
            <v>0</v>
          </cell>
          <cell r="J10">
            <v>17</v>
          </cell>
          <cell r="L10">
            <v>0</v>
          </cell>
          <cell r="N10">
            <v>0</v>
          </cell>
          <cell r="P10">
            <v>0</v>
          </cell>
          <cell r="R10">
            <v>0</v>
          </cell>
          <cell r="T10">
            <v>0</v>
          </cell>
          <cell r="V10">
            <v>1</v>
          </cell>
          <cell r="X10">
            <v>114</v>
          </cell>
          <cell r="Z10">
            <v>35</v>
          </cell>
          <cell r="AB10">
            <v>0</v>
          </cell>
          <cell r="AD10">
            <v>19</v>
          </cell>
          <cell r="AF10">
            <v>4</v>
          </cell>
          <cell r="AH10">
            <v>0</v>
          </cell>
          <cell r="AJ10">
            <v>26</v>
          </cell>
        </row>
        <row r="11">
          <cell r="B11">
            <v>366</v>
          </cell>
          <cell r="D11">
            <v>153</v>
          </cell>
          <cell r="F11">
            <v>4</v>
          </cell>
          <cell r="H11">
            <v>0</v>
          </cell>
          <cell r="J11">
            <v>8</v>
          </cell>
          <cell r="L11">
            <v>0</v>
          </cell>
          <cell r="N11">
            <v>0</v>
          </cell>
          <cell r="P11">
            <v>24</v>
          </cell>
          <cell r="R11">
            <v>0</v>
          </cell>
          <cell r="T11">
            <v>0</v>
          </cell>
          <cell r="V11">
            <v>10</v>
          </cell>
          <cell r="X11">
            <v>68</v>
          </cell>
          <cell r="Z11">
            <v>15</v>
          </cell>
          <cell r="AB11">
            <v>0</v>
          </cell>
          <cell r="AD11">
            <v>39</v>
          </cell>
          <cell r="AF11">
            <v>1</v>
          </cell>
          <cell r="AH11">
            <v>0</v>
          </cell>
          <cell r="AJ11">
            <v>44</v>
          </cell>
        </row>
        <row r="12">
          <cell r="B12">
            <v>349</v>
          </cell>
          <cell r="D12">
            <v>128</v>
          </cell>
          <cell r="F12">
            <v>9</v>
          </cell>
          <cell r="H12">
            <v>0</v>
          </cell>
          <cell r="J12">
            <v>11</v>
          </cell>
          <cell r="L12">
            <v>0</v>
          </cell>
          <cell r="N12">
            <v>0</v>
          </cell>
          <cell r="P12">
            <v>7</v>
          </cell>
          <cell r="R12">
            <v>0</v>
          </cell>
          <cell r="T12">
            <v>0</v>
          </cell>
          <cell r="V12">
            <v>3</v>
          </cell>
          <cell r="X12">
            <v>92</v>
          </cell>
          <cell r="Z12">
            <v>29</v>
          </cell>
          <cell r="AB12">
            <v>0</v>
          </cell>
          <cell r="AD12">
            <v>16</v>
          </cell>
          <cell r="AF12">
            <v>3</v>
          </cell>
          <cell r="AH12">
            <v>3</v>
          </cell>
          <cell r="AJ12">
            <v>48</v>
          </cell>
        </row>
        <row r="13">
          <cell r="B13">
            <v>1436</v>
          </cell>
          <cell r="D13">
            <v>462</v>
          </cell>
          <cell r="F13">
            <v>7</v>
          </cell>
          <cell r="H13">
            <v>0</v>
          </cell>
          <cell r="J13">
            <v>32</v>
          </cell>
          <cell r="L13">
            <v>0</v>
          </cell>
          <cell r="N13">
            <v>0</v>
          </cell>
          <cell r="P13">
            <v>39</v>
          </cell>
          <cell r="R13">
            <v>0</v>
          </cell>
          <cell r="T13">
            <v>0</v>
          </cell>
          <cell r="V13">
            <v>63</v>
          </cell>
          <cell r="X13">
            <v>475</v>
          </cell>
          <cell r="Z13">
            <v>128</v>
          </cell>
          <cell r="AB13">
            <v>0</v>
          </cell>
          <cell r="AD13">
            <v>72</v>
          </cell>
          <cell r="AF13">
            <v>4</v>
          </cell>
          <cell r="AH13">
            <v>2</v>
          </cell>
          <cell r="AJ13">
            <v>152</v>
          </cell>
        </row>
        <row r="14">
          <cell r="B14">
            <v>1768</v>
          </cell>
          <cell r="D14">
            <v>725</v>
          </cell>
          <cell r="F14">
            <v>36</v>
          </cell>
          <cell r="H14">
            <v>0</v>
          </cell>
          <cell r="J14">
            <v>48</v>
          </cell>
          <cell r="L14">
            <v>0</v>
          </cell>
          <cell r="N14">
            <v>1</v>
          </cell>
          <cell r="P14">
            <v>66</v>
          </cell>
          <cell r="R14">
            <v>0</v>
          </cell>
          <cell r="T14">
            <v>0</v>
          </cell>
          <cell r="V14">
            <v>39</v>
          </cell>
          <cell r="X14">
            <v>421</v>
          </cell>
          <cell r="Z14">
            <v>134</v>
          </cell>
          <cell r="AB14">
            <v>0</v>
          </cell>
          <cell r="AD14">
            <v>116</v>
          </cell>
          <cell r="AF14">
            <v>21</v>
          </cell>
          <cell r="AH14">
            <v>2</v>
          </cell>
          <cell r="AJ14">
            <v>159</v>
          </cell>
        </row>
        <row r="15">
          <cell r="B15">
            <v>221</v>
          </cell>
          <cell r="D15">
            <v>81</v>
          </cell>
          <cell r="F15">
            <v>8</v>
          </cell>
          <cell r="H15">
            <v>0</v>
          </cell>
          <cell r="J15">
            <v>5</v>
          </cell>
          <cell r="L15">
            <v>0</v>
          </cell>
          <cell r="N15">
            <v>0</v>
          </cell>
          <cell r="P15">
            <v>4</v>
          </cell>
          <cell r="R15">
            <v>0</v>
          </cell>
          <cell r="T15">
            <v>0</v>
          </cell>
          <cell r="V15">
            <v>2</v>
          </cell>
          <cell r="X15">
            <v>55</v>
          </cell>
          <cell r="Z15">
            <v>15</v>
          </cell>
          <cell r="AB15">
            <v>0</v>
          </cell>
          <cell r="AD15">
            <v>20</v>
          </cell>
          <cell r="AF15">
            <v>3</v>
          </cell>
          <cell r="AH15">
            <v>1</v>
          </cell>
          <cell r="AJ15">
            <v>27</v>
          </cell>
        </row>
        <row r="16">
          <cell r="B16">
            <v>400</v>
          </cell>
          <cell r="D16">
            <v>178</v>
          </cell>
          <cell r="F16">
            <v>1</v>
          </cell>
          <cell r="H16">
            <v>0</v>
          </cell>
          <cell r="J16">
            <v>17</v>
          </cell>
          <cell r="L16">
            <v>0</v>
          </cell>
          <cell r="N16">
            <v>1</v>
          </cell>
          <cell r="P16">
            <v>14</v>
          </cell>
          <cell r="R16">
            <v>0</v>
          </cell>
          <cell r="T16">
            <v>0</v>
          </cell>
          <cell r="V16">
            <v>16</v>
          </cell>
          <cell r="X16">
            <v>85</v>
          </cell>
          <cell r="Z16">
            <v>26</v>
          </cell>
          <cell r="AB16">
            <v>0</v>
          </cell>
          <cell r="AD16">
            <v>21</v>
          </cell>
          <cell r="AF16">
            <v>6</v>
          </cell>
          <cell r="AH16">
            <v>0</v>
          </cell>
          <cell r="AJ16">
            <v>35</v>
          </cell>
        </row>
        <row r="17">
          <cell r="B17">
            <v>552</v>
          </cell>
          <cell r="D17">
            <v>226</v>
          </cell>
          <cell r="F17">
            <v>10</v>
          </cell>
          <cell r="H17">
            <v>0</v>
          </cell>
          <cell r="J17">
            <v>12</v>
          </cell>
          <cell r="L17">
            <v>0</v>
          </cell>
          <cell r="N17">
            <v>0</v>
          </cell>
          <cell r="P17">
            <v>41</v>
          </cell>
          <cell r="R17">
            <v>0</v>
          </cell>
          <cell r="T17">
            <v>0</v>
          </cell>
          <cell r="V17">
            <v>4</v>
          </cell>
          <cell r="X17">
            <v>128</v>
          </cell>
          <cell r="Z17">
            <v>46</v>
          </cell>
          <cell r="AB17">
            <v>0</v>
          </cell>
          <cell r="AD17">
            <v>32</v>
          </cell>
          <cell r="AF17">
            <v>4</v>
          </cell>
          <cell r="AH17">
            <v>0</v>
          </cell>
          <cell r="AJ17">
            <v>49</v>
          </cell>
        </row>
        <row r="18">
          <cell r="B18">
            <v>384</v>
          </cell>
          <cell r="D18">
            <v>144</v>
          </cell>
          <cell r="F18">
            <v>15</v>
          </cell>
          <cell r="H18">
            <v>0</v>
          </cell>
          <cell r="J18">
            <v>10</v>
          </cell>
          <cell r="L18">
            <v>0</v>
          </cell>
          <cell r="N18">
            <v>0</v>
          </cell>
          <cell r="P18">
            <v>5</v>
          </cell>
          <cell r="R18">
            <v>0</v>
          </cell>
          <cell r="T18">
            <v>0</v>
          </cell>
          <cell r="V18">
            <v>8</v>
          </cell>
          <cell r="X18">
            <v>100</v>
          </cell>
          <cell r="Z18">
            <v>31</v>
          </cell>
          <cell r="AB18">
            <v>0</v>
          </cell>
          <cell r="AD18">
            <v>32</v>
          </cell>
          <cell r="AF18">
            <v>4</v>
          </cell>
          <cell r="AH18">
            <v>1</v>
          </cell>
          <cell r="AJ18">
            <v>34</v>
          </cell>
        </row>
        <row r="19">
          <cell r="B19">
            <v>211</v>
          </cell>
          <cell r="D19">
            <v>96</v>
          </cell>
          <cell r="F19">
            <v>2</v>
          </cell>
          <cell r="H19">
            <v>0</v>
          </cell>
          <cell r="J19">
            <v>4</v>
          </cell>
          <cell r="L19">
            <v>0</v>
          </cell>
          <cell r="N19">
            <v>0</v>
          </cell>
          <cell r="P19">
            <v>2</v>
          </cell>
          <cell r="R19">
            <v>0</v>
          </cell>
          <cell r="T19">
            <v>0</v>
          </cell>
          <cell r="V19">
            <v>9</v>
          </cell>
          <cell r="X19">
            <v>53</v>
          </cell>
          <cell r="Z19">
            <v>16</v>
          </cell>
          <cell r="AB19">
            <v>0</v>
          </cell>
          <cell r="AD19">
            <v>11</v>
          </cell>
          <cell r="AF19">
            <v>4</v>
          </cell>
          <cell r="AH19">
            <v>0</v>
          </cell>
          <cell r="AJ19">
            <v>14</v>
          </cell>
        </row>
        <row r="20">
          <cell r="B20">
            <v>17397</v>
          </cell>
          <cell r="D20">
            <v>6770</v>
          </cell>
          <cell r="F20">
            <v>280</v>
          </cell>
          <cell r="H20">
            <v>10</v>
          </cell>
          <cell r="J20">
            <v>1464</v>
          </cell>
          <cell r="L20">
            <v>0</v>
          </cell>
          <cell r="N20">
            <v>3</v>
          </cell>
          <cell r="P20">
            <v>852</v>
          </cell>
          <cell r="R20">
            <v>0</v>
          </cell>
          <cell r="T20">
            <v>0</v>
          </cell>
          <cell r="V20">
            <v>412</v>
          </cell>
          <cell r="X20">
            <v>3347</v>
          </cell>
          <cell r="Z20">
            <v>1436</v>
          </cell>
          <cell r="AB20">
            <v>3</v>
          </cell>
          <cell r="AD20">
            <v>813</v>
          </cell>
          <cell r="AF20">
            <v>86</v>
          </cell>
          <cell r="AH20">
            <v>15</v>
          </cell>
          <cell r="AJ20">
            <v>1916</v>
          </cell>
        </row>
        <row r="21">
          <cell r="B21">
            <v>2922</v>
          </cell>
          <cell r="D21">
            <v>1188</v>
          </cell>
          <cell r="F21">
            <v>50</v>
          </cell>
          <cell r="H21">
            <v>1</v>
          </cell>
          <cell r="J21">
            <v>175</v>
          </cell>
          <cell r="L21">
            <v>0</v>
          </cell>
          <cell r="N21">
            <v>2</v>
          </cell>
          <cell r="P21">
            <v>218</v>
          </cell>
          <cell r="R21">
            <v>0</v>
          </cell>
          <cell r="T21">
            <v>0</v>
          </cell>
          <cell r="V21">
            <v>72</v>
          </cell>
          <cell r="X21">
            <v>682</v>
          </cell>
          <cell r="Z21">
            <v>113</v>
          </cell>
          <cell r="AB21">
            <v>0</v>
          </cell>
          <cell r="AD21">
            <v>111</v>
          </cell>
          <cell r="AF21">
            <v>13</v>
          </cell>
          <cell r="AH21">
            <v>4</v>
          </cell>
          <cell r="AJ21">
            <v>294</v>
          </cell>
        </row>
        <row r="22">
          <cell r="B22">
            <v>609</v>
          </cell>
          <cell r="D22">
            <v>281</v>
          </cell>
          <cell r="F22">
            <v>12</v>
          </cell>
          <cell r="H22">
            <v>0</v>
          </cell>
          <cell r="J22">
            <v>28</v>
          </cell>
          <cell r="L22">
            <v>0</v>
          </cell>
          <cell r="N22">
            <v>0</v>
          </cell>
          <cell r="P22">
            <v>40</v>
          </cell>
          <cell r="R22">
            <v>0</v>
          </cell>
          <cell r="T22">
            <v>0</v>
          </cell>
          <cell r="V22">
            <v>47</v>
          </cell>
          <cell r="X22">
            <v>50</v>
          </cell>
          <cell r="Z22">
            <v>34</v>
          </cell>
          <cell r="AB22">
            <v>0</v>
          </cell>
          <cell r="AD22">
            <v>36</v>
          </cell>
          <cell r="AF22">
            <v>0</v>
          </cell>
          <cell r="AH22">
            <v>1</v>
          </cell>
          <cell r="AJ22">
            <v>80</v>
          </cell>
        </row>
        <row r="23">
          <cell r="B23">
            <v>304</v>
          </cell>
          <cell r="D23">
            <v>129</v>
          </cell>
          <cell r="F23">
            <v>11</v>
          </cell>
          <cell r="H23">
            <v>0</v>
          </cell>
          <cell r="J23">
            <v>12</v>
          </cell>
          <cell r="L23">
            <v>0</v>
          </cell>
          <cell r="N23">
            <v>0</v>
          </cell>
          <cell r="P23">
            <v>0</v>
          </cell>
          <cell r="R23">
            <v>0</v>
          </cell>
          <cell r="T23">
            <v>0</v>
          </cell>
          <cell r="V23">
            <v>0</v>
          </cell>
          <cell r="X23">
            <v>88</v>
          </cell>
          <cell r="Z23">
            <v>19</v>
          </cell>
          <cell r="AB23">
            <v>0</v>
          </cell>
          <cell r="AD23">
            <v>13</v>
          </cell>
          <cell r="AF23">
            <v>3</v>
          </cell>
          <cell r="AH23">
            <v>0</v>
          </cell>
          <cell r="AJ23">
            <v>29</v>
          </cell>
        </row>
        <row r="24">
          <cell r="B24">
            <v>645</v>
          </cell>
          <cell r="D24">
            <v>318</v>
          </cell>
          <cell r="F24">
            <v>5</v>
          </cell>
          <cell r="H24">
            <v>0</v>
          </cell>
          <cell r="J24">
            <v>21</v>
          </cell>
          <cell r="L24">
            <v>0</v>
          </cell>
          <cell r="N24">
            <v>0</v>
          </cell>
          <cell r="P24">
            <v>8</v>
          </cell>
          <cell r="R24">
            <v>0</v>
          </cell>
          <cell r="T24">
            <v>0</v>
          </cell>
          <cell r="V24">
            <v>0</v>
          </cell>
          <cell r="X24">
            <v>161</v>
          </cell>
          <cell r="Z24">
            <v>25</v>
          </cell>
          <cell r="AB24">
            <v>0</v>
          </cell>
          <cell r="AD24">
            <v>26</v>
          </cell>
          <cell r="AF24">
            <v>8</v>
          </cell>
          <cell r="AH24">
            <v>1</v>
          </cell>
          <cell r="AJ24">
            <v>72</v>
          </cell>
        </row>
        <row r="25">
          <cell r="B25">
            <v>861</v>
          </cell>
          <cell r="D25">
            <v>234</v>
          </cell>
          <cell r="F25">
            <v>10</v>
          </cell>
          <cell r="H25">
            <v>0</v>
          </cell>
          <cell r="J25">
            <v>55</v>
          </cell>
          <cell r="L25">
            <v>0</v>
          </cell>
          <cell r="N25">
            <v>2</v>
          </cell>
          <cell r="P25">
            <v>142</v>
          </cell>
          <cell r="R25">
            <v>0</v>
          </cell>
          <cell r="T25">
            <v>0</v>
          </cell>
          <cell r="V25">
            <v>11</v>
          </cell>
          <cell r="X25">
            <v>307</v>
          </cell>
          <cell r="Z25">
            <v>13</v>
          </cell>
          <cell r="AB25">
            <v>0</v>
          </cell>
          <cell r="AD25">
            <v>17</v>
          </cell>
          <cell r="AF25">
            <v>0</v>
          </cell>
          <cell r="AH25">
            <v>0</v>
          </cell>
          <cell r="AJ25">
            <v>70</v>
          </cell>
        </row>
        <row r="26">
          <cell r="B26">
            <v>503</v>
          </cell>
          <cell r="D26">
            <v>226</v>
          </cell>
          <cell r="F26">
            <v>12</v>
          </cell>
          <cell r="H26">
            <v>1</v>
          </cell>
          <cell r="J26">
            <v>59</v>
          </cell>
          <cell r="L26">
            <v>0</v>
          </cell>
          <cell r="N26">
            <v>0</v>
          </cell>
          <cell r="P26">
            <v>28</v>
          </cell>
          <cell r="R26">
            <v>0</v>
          </cell>
          <cell r="T26">
            <v>0</v>
          </cell>
          <cell r="V26">
            <v>14</v>
          </cell>
          <cell r="X26">
            <v>76</v>
          </cell>
          <cell r="Z26">
            <v>22</v>
          </cell>
          <cell r="AB26">
            <v>0</v>
          </cell>
          <cell r="AD26">
            <v>19</v>
          </cell>
          <cell r="AF26">
            <v>2</v>
          </cell>
          <cell r="AH26">
            <v>2</v>
          </cell>
          <cell r="AJ26">
            <v>43</v>
          </cell>
        </row>
        <row r="27">
          <cell r="B27">
            <v>2617</v>
          </cell>
          <cell r="D27">
            <v>921</v>
          </cell>
          <cell r="F27">
            <v>59</v>
          </cell>
          <cell r="H27">
            <v>0</v>
          </cell>
          <cell r="J27">
            <v>278</v>
          </cell>
          <cell r="L27">
            <v>0</v>
          </cell>
          <cell r="N27">
            <v>1</v>
          </cell>
          <cell r="P27">
            <v>127</v>
          </cell>
          <cell r="R27">
            <v>0</v>
          </cell>
          <cell r="T27">
            <v>0</v>
          </cell>
          <cell r="V27">
            <v>25</v>
          </cell>
          <cell r="X27">
            <v>432</v>
          </cell>
          <cell r="Z27">
            <v>289</v>
          </cell>
          <cell r="AB27">
            <v>1</v>
          </cell>
          <cell r="AD27">
            <v>114</v>
          </cell>
          <cell r="AF27">
            <v>16</v>
          </cell>
          <cell r="AH27">
            <v>3</v>
          </cell>
          <cell r="AJ27">
            <v>351</v>
          </cell>
        </row>
        <row r="28">
          <cell r="B28">
            <v>612</v>
          </cell>
          <cell r="D28">
            <v>252</v>
          </cell>
          <cell r="F28">
            <v>16</v>
          </cell>
          <cell r="H28">
            <v>0</v>
          </cell>
          <cell r="J28">
            <v>86</v>
          </cell>
          <cell r="L28">
            <v>0</v>
          </cell>
          <cell r="N28">
            <v>1</v>
          </cell>
          <cell r="P28">
            <v>50</v>
          </cell>
          <cell r="R28">
            <v>0</v>
          </cell>
          <cell r="T28">
            <v>0</v>
          </cell>
          <cell r="V28">
            <v>2</v>
          </cell>
          <cell r="X28">
            <v>80</v>
          </cell>
          <cell r="Z28">
            <v>27</v>
          </cell>
          <cell r="AB28">
            <v>0</v>
          </cell>
          <cell r="AD28">
            <v>22</v>
          </cell>
          <cell r="AF28">
            <v>3</v>
          </cell>
          <cell r="AH28">
            <v>0</v>
          </cell>
          <cell r="AJ28">
            <v>73</v>
          </cell>
        </row>
        <row r="29">
          <cell r="B29">
            <v>635</v>
          </cell>
          <cell r="D29">
            <v>226</v>
          </cell>
          <cell r="F29">
            <v>14</v>
          </cell>
          <cell r="H29">
            <v>0</v>
          </cell>
          <cell r="J29">
            <v>75</v>
          </cell>
          <cell r="L29">
            <v>0</v>
          </cell>
          <cell r="N29">
            <v>0</v>
          </cell>
          <cell r="P29">
            <v>5</v>
          </cell>
          <cell r="R29">
            <v>0</v>
          </cell>
          <cell r="T29">
            <v>0</v>
          </cell>
          <cell r="V29">
            <v>7</v>
          </cell>
          <cell r="X29">
            <v>144</v>
          </cell>
          <cell r="Z29">
            <v>80</v>
          </cell>
          <cell r="AB29">
            <v>0</v>
          </cell>
          <cell r="AD29">
            <v>13</v>
          </cell>
          <cell r="AF29">
            <v>3</v>
          </cell>
          <cell r="AH29">
            <v>0</v>
          </cell>
          <cell r="AJ29">
            <v>68</v>
          </cell>
        </row>
        <row r="30">
          <cell r="B30">
            <v>432</v>
          </cell>
          <cell r="D30">
            <v>160</v>
          </cell>
          <cell r="F30">
            <v>5</v>
          </cell>
          <cell r="H30">
            <v>0</v>
          </cell>
          <cell r="J30">
            <v>54</v>
          </cell>
          <cell r="L30">
            <v>0</v>
          </cell>
          <cell r="N30">
            <v>0</v>
          </cell>
          <cell r="P30">
            <v>19</v>
          </cell>
          <cell r="R30">
            <v>0</v>
          </cell>
          <cell r="T30">
            <v>0</v>
          </cell>
          <cell r="V30">
            <v>2</v>
          </cell>
          <cell r="X30">
            <v>39</v>
          </cell>
          <cell r="Z30">
            <v>27</v>
          </cell>
          <cell r="AB30">
            <v>0</v>
          </cell>
          <cell r="AD30">
            <v>25</v>
          </cell>
          <cell r="AF30">
            <v>5</v>
          </cell>
          <cell r="AH30">
            <v>2</v>
          </cell>
          <cell r="AJ30">
            <v>94</v>
          </cell>
        </row>
        <row r="31">
          <cell r="B31">
            <v>280</v>
          </cell>
          <cell r="D31">
            <v>102</v>
          </cell>
          <cell r="F31">
            <v>14</v>
          </cell>
          <cell r="H31">
            <v>0</v>
          </cell>
          <cell r="J31">
            <v>3</v>
          </cell>
          <cell r="L31">
            <v>0</v>
          </cell>
          <cell r="N31">
            <v>0</v>
          </cell>
          <cell r="P31">
            <v>23</v>
          </cell>
          <cell r="R31">
            <v>0</v>
          </cell>
          <cell r="T31">
            <v>0</v>
          </cell>
          <cell r="V31">
            <v>9</v>
          </cell>
          <cell r="X31">
            <v>49</v>
          </cell>
          <cell r="Z31">
            <v>11</v>
          </cell>
          <cell r="AB31">
            <v>1</v>
          </cell>
          <cell r="AD31">
            <v>17</v>
          </cell>
          <cell r="AF31">
            <v>2</v>
          </cell>
          <cell r="AH31">
            <v>0</v>
          </cell>
          <cell r="AJ31">
            <v>49</v>
          </cell>
        </row>
        <row r="32">
          <cell r="B32">
            <v>253</v>
          </cell>
          <cell r="D32">
            <v>51</v>
          </cell>
          <cell r="F32">
            <v>0</v>
          </cell>
          <cell r="H32">
            <v>0</v>
          </cell>
          <cell r="J32">
            <v>11</v>
          </cell>
          <cell r="L32">
            <v>0</v>
          </cell>
          <cell r="N32">
            <v>0</v>
          </cell>
          <cell r="P32">
            <v>16</v>
          </cell>
          <cell r="R32">
            <v>0</v>
          </cell>
          <cell r="T32">
            <v>0</v>
          </cell>
          <cell r="V32">
            <v>2</v>
          </cell>
          <cell r="X32">
            <v>39</v>
          </cell>
          <cell r="Z32">
            <v>107</v>
          </cell>
          <cell r="AB32">
            <v>0</v>
          </cell>
          <cell r="AD32">
            <v>8</v>
          </cell>
          <cell r="AF32">
            <v>1</v>
          </cell>
          <cell r="AH32">
            <v>0</v>
          </cell>
          <cell r="AJ32">
            <v>18</v>
          </cell>
        </row>
        <row r="33">
          <cell r="B33">
            <v>405</v>
          </cell>
          <cell r="D33">
            <v>130</v>
          </cell>
          <cell r="F33">
            <v>10</v>
          </cell>
          <cell r="H33">
            <v>0</v>
          </cell>
          <cell r="J33">
            <v>49</v>
          </cell>
          <cell r="L33">
            <v>0</v>
          </cell>
          <cell r="N33">
            <v>0</v>
          </cell>
          <cell r="P33">
            <v>14</v>
          </cell>
          <cell r="R33">
            <v>0</v>
          </cell>
          <cell r="T33">
            <v>0</v>
          </cell>
          <cell r="V33">
            <v>3</v>
          </cell>
          <cell r="X33">
            <v>81</v>
          </cell>
          <cell r="Z33">
            <v>37</v>
          </cell>
          <cell r="AB33">
            <v>0</v>
          </cell>
          <cell r="AD33">
            <v>29</v>
          </cell>
          <cell r="AF33">
            <v>2</v>
          </cell>
          <cell r="AH33">
            <v>1</v>
          </cell>
          <cell r="AJ33">
            <v>49</v>
          </cell>
        </row>
        <row r="34">
          <cell r="B34">
            <v>6344</v>
          </cell>
          <cell r="D34">
            <v>2596</v>
          </cell>
          <cell r="F34">
            <v>90</v>
          </cell>
          <cell r="H34">
            <v>5</v>
          </cell>
          <cell r="J34">
            <v>558</v>
          </cell>
          <cell r="L34">
            <v>0</v>
          </cell>
          <cell r="N34">
            <v>0</v>
          </cell>
          <cell r="P34">
            <v>243</v>
          </cell>
          <cell r="R34">
            <v>0</v>
          </cell>
          <cell r="T34">
            <v>0</v>
          </cell>
          <cell r="V34">
            <v>163</v>
          </cell>
          <cell r="X34">
            <v>1017</v>
          </cell>
          <cell r="Z34">
            <v>617</v>
          </cell>
          <cell r="AB34">
            <v>2</v>
          </cell>
          <cell r="AD34">
            <v>318</v>
          </cell>
          <cell r="AF34">
            <v>21</v>
          </cell>
          <cell r="AH34">
            <v>3</v>
          </cell>
          <cell r="AJ34">
            <v>716</v>
          </cell>
        </row>
        <row r="35">
          <cell r="B35">
            <v>210</v>
          </cell>
          <cell r="D35">
            <v>68</v>
          </cell>
          <cell r="F35">
            <v>3</v>
          </cell>
          <cell r="H35">
            <v>0</v>
          </cell>
          <cell r="J35">
            <v>34</v>
          </cell>
          <cell r="L35">
            <v>0</v>
          </cell>
          <cell r="N35">
            <v>0</v>
          </cell>
          <cell r="P35">
            <v>0</v>
          </cell>
          <cell r="R35">
            <v>0</v>
          </cell>
          <cell r="T35">
            <v>0</v>
          </cell>
          <cell r="V35">
            <v>3</v>
          </cell>
          <cell r="X35">
            <v>56</v>
          </cell>
          <cell r="Z35">
            <v>14</v>
          </cell>
          <cell r="AB35">
            <v>0</v>
          </cell>
          <cell r="AD35">
            <v>10</v>
          </cell>
          <cell r="AF35">
            <v>0</v>
          </cell>
          <cell r="AH35">
            <v>0</v>
          </cell>
          <cell r="AJ35">
            <v>22</v>
          </cell>
        </row>
        <row r="36">
          <cell r="B36">
            <v>501</v>
          </cell>
          <cell r="D36">
            <v>187</v>
          </cell>
          <cell r="F36">
            <v>1</v>
          </cell>
          <cell r="H36">
            <v>1</v>
          </cell>
          <cell r="J36">
            <v>68</v>
          </cell>
          <cell r="L36">
            <v>0</v>
          </cell>
          <cell r="N36">
            <v>0</v>
          </cell>
          <cell r="P36">
            <v>20</v>
          </cell>
          <cell r="R36">
            <v>0</v>
          </cell>
          <cell r="T36">
            <v>0</v>
          </cell>
          <cell r="V36">
            <v>17</v>
          </cell>
          <cell r="X36">
            <v>96</v>
          </cell>
          <cell r="Z36">
            <v>35</v>
          </cell>
          <cell r="AB36">
            <v>1</v>
          </cell>
          <cell r="AD36">
            <v>21</v>
          </cell>
          <cell r="AF36">
            <v>1</v>
          </cell>
          <cell r="AH36">
            <v>1</v>
          </cell>
          <cell r="AJ36">
            <v>53</v>
          </cell>
        </row>
        <row r="37">
          <cell r="B37">
            <v>384</v>
          </cell>
          <cell r="D37">
            <v>140</v>
          </cell>
          <cell r="F37">
            <v>13</v>
          </cell>
          <cell r="H37">
            <v>0</v>
          </cell>
          <cell r="J37">
            <v>53</v>
          </cell>
          <cell r="L37">
            <v>0</v>
          </cell>
          <cell r="N37">
            <v>0</v>
          </cell>
          <cell r="P37">
            <v>16</v>
          </cell>
          <cell r="R37">
            <v>0</v>
          </cell>
          <cell r="T37">
            <v>0</v>
          </cell>
          <cell r="V37">
            <v>7</v>
          </cell>
          <cell r="X37">
            <v>36</v>
          </cell>
          <cell r="Z37">
            <v>61</v>
          </cell>
          <cell r="AB37">
            <v>1</v>
          </cell>
          <cell r="AD37">
            <v>14</v>
          </cell>
          <cell r="AF37">
            <v>1</v>
          </cell>
          <cell r="AH37">
            <v>0</v>
          </cell>
          <cell r="AJ37">
            <v>42</v>
          </cell>
        </row>
        <row r="38">
          <cell r="B38">
            <v>585</v>
          </cell>
          <cell r="D38">
            <v>264</v>
          </cell>
          <cell r="F38">
            <v>6</v>
          </cell>
          <cell r="H38">
            <v>4</v>
          </cell>
          <cell r="J38">
            <v>97</v>
          </cell>
          <cell r="L38">
            <v>0</v>
          </cell>
          <cell r="N38">
            <v>0</v>
          </cell>
          <cell r="P38">
            <v>0</v>
          </cell>
          <cell r="R38">
            <v>0</v>
          </cell>
          <cell r="T38">
            <v>0</v>
          </cell>
          <cell r="V38">
            <v>1</v>
          </cell>
          <cell r="X38">
            <v>89</v>
          </cell>
          <cell r="Z38">
            <v>32</v>
          </cell>
          <cell r="AB38">
            <v>0</v>
          </cell>
          <cell r="AD38">
            <v>30</v>
          </cell>
          <cell r="AF38">
            <v>2</v>
          </cell>
          <cell r="AH38">
            <v>0</v>
          </cell>
          <cell r="AJ38">
            <v>64</v>
          </cell>
        </row>
        <row r="39">
          <cell r="B39">
            <v>1715</v>
          </cell>
          <cell r="D39">
            <v>724</v>
          </cell>
          <cell r="F39">
            <v>20</v>
          </cell>
          <cell r="H39">
            <v>0</v>
          </cell>
          <cell r="J39">
            <v>114</v>
          </cell>
          <cell r="L39">
            <v>0</v>
          </cell>
          <cell r="N39">
            <v>0</v>
          </cell>
          <cell r="P39">
            <v>49</v>
          </cell>
          <cell r="R39">
            <v>0</v>
          </cell>
          <cell r="T39">
            <v>0</v>
          </cell>
          <cell r="V39">
            <v>52</v>
          </cell>
          <cell r="X39">
            <v>291</v>
          </cell>
          <cell r="Z39">
            <v>186</v>
          </cell>
          <cell r="AB39">
            <v>0</v>
          </cell>
          <cell r="AD39">
            <v>78</v>
          </cell>
          <cell r="AF39">
            <v>9</v>
          </cell>
          <cell r="AH39">
            <v>2</v>
          </cell>
          <cell r="AJ39">
            <v>190</v>
          </cell>
        </row>
        <row r="40">
          <cell r="B40">
            <v>683</v>
          </cell>
          <cell r="D40">
            <v>384</v>
          </cell>
          <cell r="F40">
            <v>13</v>
          </cell>
          <cell r="H40">
            <v>0</v>
          </cell>
          <cell r="J40">
            <v>32</v>
          </cell>
          <cell r="L40">
            <v>0</v>
          </cell>
          <cell r="N40">
            <v>0</v>
          </cell>
          <cell r="P40">
            <v>7</v>
          </cell>
          <cell r="R40">
            <v>0</v>
          </cell>
          <cell r="T40">
            <v>0</v>
          </cell>
          <cell r="V40">
            <v>4</v>
          </cell>
          <cell r="X40">
            <v>60</v>
          </cell>
          <cell r="Z40">
            <v>57</v>
          </cell>
          <cell r="AB40">
            <v>0</v>
          </cell>
          <cell r="AD40">
            <v>26</v>
          </cell>
          <cell r="AF40">
            <v>2</v>
          </cell>
          <cell r="AH40">
            <v>0</v>
          </cell>
          <cell r="AJ40">
            <v>98</v>
          </cell>
        </row>
        <row r="41">
          <cell r="B41">
            <v>351</v>
          </cell>
          <cell r="D41">
            <v>130</v>
          </cell>
          <cell r="F41">
            <v>7</v>
          </cell>
          <cell r="H41">
            <v>0</v>
          </cell>
          <cell r="J41">
            <v>51</v>
          </cell>
          <cell r="L41">
            <v>0</v>
          </cell>
          <cell r="N41">
            <v>0</v>
          </cell>
          <cell r="P41">
            <v>0</v>
          </cell>
          <cell r="R41">
            <v>0</v>
          </cell>
          <cell r="T41">
            <v>0</v>
          </cell>
          <cell r="V41">
            <v>12</v>
          </cell>
          <cell r="X41">
            <v>50</v>
          </cell>
          <cell r="Z41">
            <v>41</v>
          </cell>
          <cell r="AB41">
            <v>0</v>
          </cell>
          <cell r="AD41">
            <v>15</v>
          </cell>
          <cell r="AF41">
            <v>4</v>
          </cell>
          <cell r="AH41">
            <v>0</v>
          </cell>
          <cell r="AJ41">
            <v>41</v>
          </cell>
        </row>
        <row r="42">
          <cell r="B42">
            <v>1915</v>
          </cell>
          <cell r="D42">
            <v>699</v>
          </cell>
          <cell r="F42">
            <v>27</v>
          </cell>
          <cell r="H42">
            <v>0</v>
          </cell>
          <cell r="J42">
            <v>109</v>
          </cell>
          <cell r="L42">
            <v>0</v>
          </cell>
          <cell r="N42">
            <v>0</v>
          </cell>
          <cell r="P42">
            <v>151</v>
          </cell>
          <cell r="R42">
            <v>0</v>
          </cell>
          <cell r="T42">
            <v>0</v>
          </cell>
          <cell r="V42">
            <v>67</v>
          </cell>
          <cell r="X42">
            <v>339</v>
          </cell>
          <cell r="Z42">
            <v>191</v>
          </cell>
          <cell r="AB42">
            <v>0</v>
          </cell>
          <cell r="AD42">
            <v>124</v>
          </cell>
          <cell r="AF42">
            <v>2</v>
          </cell>
          <cell r="AH42">
            <v>0</v>
          </cell>
          <cell r="AJ42">
            <v>206</v>
          </cell>
        </row>
        <row r="43">
          <cell r="B43">
            <v>2574</v>
          </cell>
          <cell r="D43">
            <v>926</v>
          </cell>
          <cell r="F43">
            <v>37</v>
          </cell>
          <cell r="H43">
            <v>4</v>
          </cell>
          <cell r="J43">
            <v>288</v>
          </cell>
          <cell r="L43">
            <v>0</v>
          </cell>
          <cell r="N43">
            <v>0</v>
          </cell>
          <cell r="P43">
            <v>150</v>
          </cell>
          <cell r="R43">
            <v>0</v>
          </cell>
          <cell r="T43">
            <v>0</v>
          </cell>
          <cell r="V43">
            <v>95</v>
          </cell>
          <cell r="X43">
            <v>503</v>
          </cell>
          <cell r="Z43">
            <v>187</v>
          </cell>
          <cell r="AB43">
            <v>0</v>
          </cell>
          <cell r="AD43">
            <v>119</v>
          </cell>
          <cell r="AF43">
            <v>15</v>
          </cell>
          <cell r="AH43">
            <v>2</v>
          </cell>
          <cell r="AJ43">
            <v>252</v>
          </cell>
        </row>
        <row r="44">
          <cell r="B44">
            <v>467</v>
          </cell>
          <cell r="D44">
            <v>155</v>
          </cell>
          <cell r="F44">
            <v>9</v>
          </cell>
          <cell r="H44">
            <v>0</v>
          </cell>
          <cell r="J44">
            <v>73</v>
          </cell>
          <cell r="L44">
            <v>0</v>
          </cell>
          <cell r="N44">
            <v>0</v>
          </cell>
          <cell r="P44">
            <v>36</v>
          </cell>
          <cell r="R44">
            <v>0</v>
          </cell>
          <cell r="T44">
            <v>0</v>
          </cell>
          <cell r="V44">
            <v>7</v>
          </cell>
          <cell r="X44">
            <v>73</v>
          </cell>
          <cell r="Z44">
            <v>41</v>
          </cell>
          <cell r="AB44">
            <v>0</v>
          </cell>
          <cell r="AD44">
            <v>21</v>
          </cell>
          <cell r="AF44">
            <v>3</v>
          </cell>
          <cell r="AH44">
            <v>0</v>
          </cell>
          <cell r="AJ44">
            <v>49</v>
          </cell>
        </row>
        <row r="45">
          <cell r="B45">
            <v>874</v>
          </cell>
          <cell r="D45">
            <v>282</v>
          </cell>
          <cell r="F45">
            <v>8</v>
          </cell>
          <cell r="H45">
            <v>4</v>
          </cell>
          <cell r="J45">
            <v>90</v>
          </cell>
          <cell r="L45">
            <v>0</v>
          </cell>
          <cell r="N45">
            <v>0</v>
          </cell>
          <cell r="P45">
            <v>53</v>
          </cell>
          <cell r="R45">
            <v>0</v>
          </cell>
          <cell r="T45">
            <v>0</v>
          </cell>
          <cell r="V45">
            <v>44</v>
          </cell>
          <cell r="X45">
            <v>236</v>
          </cell>
          <cell r="Z45">
            <v>62</v>
          </cell>
          <cell r="AB45">
            <v>0</v>
          </cell>
          <cell r="AD45">
            <v>28</v>
          </cell>
          <cell r="AF45">
            <v>1</v>
          </cell>
          <cell r="AH45">
            <v>1</v>
          </cell>
          <cell r="AJ45">
            <v>69</v>
          </cell>
        </row>
        <row r="46">
          <cell r="B46">
            <v>468</v>
          </cell>
          <cell r="D46">
            <v>196</v>
          </cell>
          <cell r="F46">
            <v>3</v>
          </cell>
          <cell r="H46">
            <v>0</v>
          </cell>
          <cell r="J46">
            <v>94</v>
          </cell>
          <cell r="L46">
            <v>0</v>
          </cell>
          <cell r="N46">
            <v>0</v>
          </cell>
          <cell r="P46">
            <v>0</v>
          </cell>
          <cell r="R46">
            <v>0</v>
          </cell>
          <cell r="T46">
            <v>0</v>
          </cell>
          <cell r="V46">
            <v>16</v>
          </cell>
          <cell r="X46">
            <v>42</v>
          </cell>
          <cell r="Z46">
            <v>34</v>
          </cell>
          <cell r="AB46">
            <v>0</v>
          </cell>
          <cell r="AD46">
            <v>22</v>
          </cell>
          <cell r="AF46">
            <v>3</v>
          </cell>
          <cell r="AH46">
            <v>0</v>
          </cell>
          <cell r="AJ46">
            <v>58</v>
          </cell>
        </row>
        <row r="47">
          <cell r="B47">
            <v>765</v>
          </cell>
          <cell r="D47">
            <v>293</v>
          </cell>
          <cell r="F47">
            <v>17</v>
          </cell>
          <cell r="H47">
            <v>0</v>
          </cell>
          <cell r="J47">
            <v>31</v>
          </cell>
          <cell r="L47">
            <v>0</v>
          </cell>
          <cell r="N47">
            <v>0</v>
          </cell>
          <cell r="P47">
            <v>61</v>
          </cell>
          <cell r="R47">
            <v>0</v>
          </cell>
          <cell r="T47">
            <v>0</v>
          </cell>
          <cell r="V47">
            <v>28</v>
          </cell>
          <cell r="X47">
            <v>152</v>
          </cell>
          <cell r="Z47">
            <v>50</v>
          </cell>
          <cell r="AB47">
            <v>0</v>
          </cell>
          <cell r="AD47">
            <v>48</v>
          </cell>
          <cell r="AF47">
            <v>8</v>
          </cell>
          <cell r="AH47">
            <v>1</v>
          </cell>
          <cell r="AJ47">
            <v>76</v>
          </cell>
        </row>
        <row r="48">
          <cell r="B48">
            <v>2001</v>
          </cell>
          <cell r="D48">
            <v>794</v>
          </cell>
          <cell r="F48">
            <v>12</v>
          </cell>
          <cell r="H48">
            <v>0</v>
          </cell>
          <cell r="J48">
            <v>102</v>
          </cell>
          <cell r="L48">
            <v>0</v>
          </cell>
          <cell r="N48">
            <v>0</v>
          </cell>
          <cell r="P48">
            <v>107</v>
          </cell>
          <cell r="R48">
            <v>0</v>
          </cell>
          <cell r="T48">
            <v>0</v>
          </cell>
          <cell r="V48">
            <v>17</v>
          </cell>
          <cell r="X48">
            <v>465</v>
          </cell>
          <cell r="Z48">
            <v>168</v>
          </cell>
          <cell r="AB48">
            <v>0</v>
          </cell>
          <cell r="AD48">
            <v>105</v>
          </cell>
          <cell r="AF48">
            <v>13</v>
          </cell>
          <cell r="AH48">
            <v>2</v>
          </cell>
          <cell r="AJ48">
            <v>216</v>
          </cell>
        </row>
        <row r="49">
          <cell r="B49">
            <v>824</v>
          </cell>
          <cell r="D49">
            <v>320</v>
          </cell>
          <cell r="F49">
            <v>2</v>
          </cell>
          <cell r="H49">
            <v>0</v>
          </cell>
          <cell r="J49">
            <v>42</v>
          </cell>
          <cell r="L49">
            <v>0</v>
          </cell>
          <cell r="N49">
            <v>0</v>
          </cell>
          <cell r="P49">
            <v>43</v>
          </cell>
          <cell r="R49">
            <v>0</v>
          </cell>
          <cell r="T49">
            <v>0</v>
          </cell>
          <cell r="V49">
            <v>7</v>
          </cell>
          <cell r="X49">
            <v>202</v>
          </cell>
          <cell r="Z49">
            <v>65</v>
          </cell>
          <cell r="AB49">
            <v>0</v>
          </cell>
          <cell r="AD49">
            <v>46</v>
          </cell>
          <cell r="AF49">
            <v>4</v>
          </cell>
          <cell r="AH49">
            <v>0</v>
          </cell>
          <cell r="AJ49">
            <v>93</v>
          </cell>
        </row>
        <row r="50">
          <cell r="B50">
            <v>155</v>
          </cell>
          <cell r="D50">
            <v>50</v>
          </cell>
          <cell r="F50">
            <v>0</v>
          </cell>
          <cell r="H50">
            <v>0</v>
          </cell>
          <cell r="J50">
            <v>4</v>
          </cell>
          <cell r="L50">
            <v>0</v>
          </cell>
          <cell r="N50">
            <v>0</v>
          </cell>
          <cell r="P50">
            <v>11</v>
          </cell>
          <cell r="R50">
            <v>0</v>
          </cell>
          <cell r="T50">
            <v>0</v>
          </cell>
          <cell r="V50">
            <v>3</v>
          </cell>
          <cell r="X50">
            <v>46</v>
          </cell>
          <cell r="Z50">
            <v>10</v>
          </cell>
          <cell r="AB50">
            <v>0</v>
          </cell>
          <cell r="AD50">
            <v>10</v>
          </cell>
          <cell r="AF50">
            <v>0</v>
          </cell>
          <cell r="AH50">
            <v>0</v>
          </cell>
          <cell r="AJ50">
            <v>21</v>
          </cell>
        </row>
        <row r="51">
          <cell r="B51">
            <v>234</v>
          </cell>
          <cell r="D51">
            <v>104</v>
          </cell>
          <cell r="F51">
            <v>0</v>
          </cell>
          <cell r="H51">
            <v>0</v>
          </cell>
          <cell r="J51">
            <v>9</v>
          </cell>
          <cell r="L51">
            <v>0</v>
          </cell>
          <cell r="N51">
            <v>0</v>
          </cell>
          <cell r="P51">
            <v>12</v>
          </cell>
          <cell r="R51">
            <v>0</v>
          </cell>
          <cell r="T51">
            <v>0</v>
          </cell>
          <cell r="V51">
            <v>2</v>
          </cell>
          <cell r="X51">
            <v>49</v>
          </cell>
          <cell r="Z51">
            <v>17</v>
          </cell>
          <cell r="AB51">
            <v>0</v>
          </cell>
          <cell r="AD51">
            <v>13</v>
          </cell>
          <cell r="AF51">
            <v>3</v>
          </cell>
          <cell r="AH51">
            <v>0</v>
          </cell>
          <cell r="AJ51">
            <v>25</v>
          </cell>
        </row>
        <row r="52">
          <cell r="B52">
            <v>266</v>
          </cell>
          <cell r="D52">
            <v>99</v>
          </cell>
          <cell r="F52">
            <v>7</v>
          </cell>
          <cell r="H52">
            <v>0</v>
          </cell>
          <cell r="J52">
            <v>16</v>
          </cell>
          <cell r="L52">
            <v>0</v>
          </cell>
          <cell r="N52">
            <v>0</v>
          </cell>
          <cell r="P52">
            <v>29</v>
          </cell>
          <cell r="R52">
            <v>0</v>
          </cell>
          <cell r="T52">
            <v>0</v>
          </cell>
          <cell r="V52">
            <v>0</v>
          </cell>
          <cell r="X52">
            <v>50</v>
          </cell>
          <cell r="Z52">
            <v>33</v>
          </cell>
          <cell r="AB52">
            <v>0</v>
          </cell>
          <cell r="AD52">
            <v>10</v>
          </cell>
          <cell r="AF52">
            <v>2</v>
          </cell>
          <cell r="AH52">
            <v>0</v>
          </cell>
          <cell r="AJ52">
            <v>20</v>
          </cell>
        </row>
        <row r="53">
          <cell r="B53">
            <v>252</v>
          </cell>
          <cell r="D53">
            <v>104</v>
          </cell>
          <cell r="F53">
            <v>0</v>
          </cell>
          <cell r="H53">
            <v>0</v>
          </cell>
          <cell r="J53">
            <v>23</v>
          </cell>
          <cell r="L53">
            <v>0</v>
          </cell>
          <cell r="N53">
            <v>0</v>
          </cell>
          <cell r="P53">
            <v>0</v>
          </cell>
          <cell r="R53">
            <v>0</v>
          </cell>
          <cell r="T53">
            <v>0</v>
          </cell>
          <cell r="V53">
            <v>4</v>
          </cell>
          <cell r="X53">
            <v>60</v>
          </cell>
          <cell r="Z53">
            <v>25</v>
          </cell>
          <cell r="AB53">
            <v>0</v>
          </cell>
          <cell r="AD53">
            <v>11</v>
          </cell>
          <cell r="AF53">
            <v>0</v>
          </cell>
          <cell r="AH53">
            <v>0</v>
          </cell>
          <cell r="AJ53">
            <v>25</v>
          </cell>
        </row>
        <row r="54">
          <cell r="B54">
            <v>270</v>
          </cell>
          <cell r="D54">
            <v>117</v>
          </cell>
          <cell r="F54">
            <v>3</v>
          </cell>
          <cell r="H54">
            <v>0</v>
          </cell>
          <cell r="J54">
            <v>8</v>
          </cell>
          <cell r="L54">
            <v>0</v>
          </cell>
          <cell r="N54">
            <v>0</v>
          </cell>
          <cell r="P54">
            <v>12</v>
          </cell>
          <cell r="R54">
            <v>0</v>
          </cell>
          <cell r="T54">
            <v>0</v>
          </cell>
          <cell r="V54">
            <v>1</v>
          </cell>
          <cell r="X54">
            <v>58</v>
          </cell>
          <cell r="Z54">
            <v>18</v>
          </cell>
          <cell r="AB54">
            <v>0</v>
          </cell>
          <cell r="AD54">
            <v>15</v>
          </cell>
          <cell r="AF54">
            <v>4</v>
          </cell>
          <cell r="AH54">
            <v>2</v>
          </cell>
          <cell r="AJ54">
            <v>32</v>
          </cell>
        </row>
        <row r="55">
          <cell r="B55">
            <v>939</v>
          </cell>
          <cell r="D55">
            <v>345</v>
          </cell>
          <cell r="F55">
            <v>32</v>
          </cell>
          <cell r="H55">
            <v>0</v>
          </cell>
          <cell r="J55">
            <v>63</v>
          </cell>
          <cell r="L55">
            <v>0</v>
          </cell>
          <cell r="N55">
            <v>0</v>
          </cell>
          <cell r="P55">
            <v>7</v>
          </cell>
          <cell r="R55">
            <v>0</v>
          </cell>
          <cell r="T55">
            <v>0</v>
          </cell>
          <cell r="V55">
            <v>40</v>
          </cell>
          <cell r="X55">
            <v>248</v>
          </cell>
          <cell r="Z55">
            <v>62</v>
          </cell>
          <cell r="AB55">
            <v>0</v>
          </cell>
          <cell r="AD55">
            <v>46</v>
          </cell>
          <cell r="AF55">
            <v>8</v>
          </cell>
          <cell r="AH55">
            <v>1</v>
          </cell>
          <cell r="AJ55">
            <v>87</v>
          </cell>
        </row>
        <row r="56">
          <cell r="B56">
            <v>163</v>
          </cell>
          <cell r="D56">
            <v>70</v>
          </cell>
          <cell r="F56">
            <v>1</v>
          </cell>
          <cell r="H56">
            <v>0</v>
          </cell>
          <cell r="J56">
            <v>10</v>
          </cell>
          <cell r="L56">
            <v>0</v>
          </cell>
          <cell r="N56">
            <v>0</v>
          </cell>
          <cell r="P56">
            <v>0</v>
          </cell>
          <cell r="R56">
            <v>0</v>
          </cell>
          <cell r="T56">
            <v>0</v>
          </cell>
          <cell r="V56">
            <v>2</v>
          </cell>
          <cell r="X56">
            <v>34</v>
          </cell>
          <cell r="Z56">
            <v>7</v>
          </cell>
          <cell r="AB56">
            <v>0</v>
          </cell>
          <cell r="AD56">
            <v>14</v>
          </cell>
          <cell r="AF56">
            <v>3</v>
          </cell>
          <cell r="AH56">
            <v>0</v>
          </cell>
          <cell r="AJ56">
            <v>22</v>
          </cell>
        </row>
        <row r="57">
          <cell r="B57">
            <v>261</v>
          </cell>
          <cell r="D57">
            <v>58</v>
          </cell>
          <cell r="F57">
            <v>5</v>
          </cell>
          <cell r="H57">
            <v>0</v>
          </cell>
          <cell r="J57">
            <v>18</v>
          </cell>
          <cell r="L57">
            <v>0</v>
          </cell>
          <cell r="N57">
            <v>0</v>
          </cell>
          <cell r="P57">
            <v>0</v>
          </cell>
          <cell r="R57">
            <v>0</v>
          </cell>
          <cell r="T57">
            <v>0</v>
          </cell>
          <cell r="V57">
            <v>37</v>
          </cell>
          <cell r="X57">
            <v>67</v>
          </cell>
          <cell r="Z57">
            <v>39</v>
          </cell>
          <cell r="AB57">
            <v>0</v>
          </cell>
          <cell r="AD57">
            <v>10</v>
          </cell>
          <cell r="AF57">
            <v>4</v>
          </cell>
          <cell r="AH57">
            <v>0</v>
          </cell>
          <cell r="AJ57">
            <v>23</v>
          </cell>
        </row>
        <row r="58">
          <cell r="B58">
            <v>515</v>
          </cell>
          <cell r="D58">
            <v>217</v>
          </cell>
          <cell r="F58">
            <v>26</v>
          </cell>
          <cell r="H58">
            <v>0</v>
          </cell>
          <cell r="J58">
            <v>35</v>
          </cell>
          <cell r="L58">
            <v>0</v>
          </cell>
          <cell r="N58">
            <v>0</v>
          </cell>
          <cell r="P58">
            <v>7</v>
          </cell>
          <cell r="R58">
            <v>0</v>
          </cell>
          <cell r="T58">
            <v>0</v>
          </cell>
          <cell r="V58">
            <v>1</v>
          </cell>
          <cell r="X58">
            <v>147</v>
          </cell>
          <cell r="Z58">
            <v>16</v>
          </cell>
          <cell r="AB58">
            <v>0</v>
          </cell>
          <cell r="AD58">
            <v>22</v>
          </cell>
          <cell r="AF58">
            <v>1</v>
          </cell>
          <cell r="AH58">
            <v>1</v>
          </cell>
          <cell r="AJ58">
            <v>42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IESIĄC"/>
      <sheetName val="STYCZEŃ"/>
      <sheetName val="LUTY"/>
      <sheetName val="I-II narast"/>
      <sheetName val="MARZEC"/>
      <sheetName val="I KW"/>
      <sheetName val="KWIECIEN"/>
      <sheetName val="I-IV narast"/>
      <sheetName val="MAJ"/>
      <sheetName val="I-V narast"/>
      <sheetName val="CZERWIEC"/>
      <sheetName val="II KW"/>
      <sheetName val="I PÓŁROCZE"/>
      <sheetName val="LIPIEC"/>
      <sheetName val="I-VII narast"/>
      <sheetName val="SIERPIEN"/>
      <sheetName val="I-VIII narast"/>
      <sheetName val="WRZESIEN"/>
      <sheetName val="I-IX narast"/>
      <sheetName val="III KW"/>
      <sheetName val="PAŹDZIERNIK"/>
      <sheetName val="I-X narast"/>
      <sheetName val="LISTOPAD"/>
      <sheetName val="I-XI narast"/>
      <sheetName val="GRUDZIEŃ"/>
      <sheetName val="IV KW"/>
      <sheetName val="II PÓŁROCZE"/>
      <sheetName val="RO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5">
          <cell r="B5">
            <v>35160</v>
          </cell>
          <cell r="D5">
            <v>18178</v>
          </cell>
          <cell r="F5">
            <v>753</v>
          </cell>
          <cell r="H5">
            <v>45</v>
          </cell>
          <cell r="J5">
            <v>3593</v>
          </cell>
          <cell r="L5">
            <v>1</v>
          </cell>
          <cell r="N5">
            <v>5</v>
          </cell>
          <cell r="P5">
            <v>503</v>
          </cell>
          <cell r="R5">
            <v>0</v>
          </cell>
          <cell r="T5">
            <v>0</v>
          </cell>
          <cell r="V5">
            <v>631</v>
          </cell>
          <cell r="X5">
            <v>6245</v>
          </cell>
          <cell r="Z5">
            <v>2060</v>
          </cell>
          <cell r="AB5">
            <v>6</v>
          </cell>
          <cell r="AD5">
            <v>642</v>
          </cell>
          <cell r="AF5">
            <v>148</v>
          </cell>
          <cell r="AH5">
            <v>117</v>
          </cell>
          <cell r="AJ5">
            <v>2279</v>
          </cell>
        </row>
        <row r="6">
          <cell r="B6">
            <v>6672</v>
          </cell>
          <cell r="D6">
            <v>3404</v>
          </cell>
          <cell r="F6">
            <v>220</v>
          </cell>
          <cell r="H6">
            <v>0</v>
          </cell>
          <cell r="J6">
            <v>292</v>
          </cell>
          <cell r="L6">
            <v>0</v>
          </cell>
          <cell r="N6">
            <v>2</v>
          </cell>
          <cell r="P6">
            <v>71</v>
          </cell>
          <cell r="R6">
            <v>0</v>
          </cell>
          <cell r="T6">
            <v>0</v>
          </cell>
          <cell r="V6">
            <v>108</v>
          </cell>
          <cell r="X6">
            <v>1554</v>
          </cell>
          <cell r="Z6">
            <v>343</v>
          </cell>
          <cell r="AB6">
            <v>0</v>
          </cell>
          <cell r="AD6">
            <v>135</v>
          </cell>
          <cell r="AF6">
            <v>43</v>
          </cell>
          <cell r="AH6">
            <v>21</v>
          </cell>
          <cell r="AJ6">
            <v>479</v>
          </cell>
        </row>
        <row r="7">
          <cell r="B7">
            <v>0</v>
          </cell>
          <cell r="D7">
            <v>0</v>
          </cell>
          <cell r="F7">
            <v>0</v>
          </cell>
          <cell r="H7">
            <v>0</v>
          </cell>
          <cell r="J7">
            <v>0</v>
          </cell>
          <cell r="L7">
            <v>0</v>
          </cell>
          <cell r="N7">
            <v>0</v>
          </cell>
          <cell r="P7">
            <v>0</v>
          </cell>
          <cell r="R7">
            <v>0</v>
          </cell>
          <cell r="T7">
            <v>0</v>
          </cell>
          <cell r="V7">
            <v>0</v>
          </cell>
          <cell r="X7">
            <v>0</v>
          </cell>
          <cell r="Z7">
            <v>0</v>
          </cell>
          <cell r="AB7">
            <v>0</v>
          </cell>
          <cell r="AD7">
            <v>0</v>
          </cell>
          <cell r="AF7">
            <v>0</v>
          </cell>
          <cell r="AH7">
            <v>0</v>
          </cell>
          <cell r="AJ7">
            <v>0</v>
          </cell>
        </row>
        <row r="8">
          <cell r="B8">
            <v>0</v>
          </cell>
          <cell r="D8">
            <v>0</v>
          </cell>
          <cell r="F8">
            <v>0</v>
          </cell>
          <cell r="H8">
            <v>0</v>
          </cell>
          <cell r="J8">
            <v>0</v>
          </cell>
          <cell r="L8">
            <v>0</v>
          </cell>
          <cell r="N8">
            <v>0</v>
          </cell>
          <cell r="P8">
            <v>0</v>
          </cell>
          <cell r="R8">
            <v>0</v>
          </cell>
          <cell r="T8">
            <v>0</v>
          </cell>
          <cell r="V8">
            <v>0</v>
          </cell>
          <cell r="X8">
            <v>0</v>
          </cell>
          <cell r="Z8">
            <v>0</v>
          </cell>
          <cell r="AB8">
            <v>0</v>
          </cell>
          <cell r="AD8">
            <v>0</v>
          </cell>
          <cell r="AF8">
            <v>0</v>
          </cell>
          <cell r="AH8">
            <v>0</v>
          </cell>
          <cell r="AJ8">
            <v>0</v>
          </cell>
        </row>
        <row r="9">
          <cell r="B9">
            <v>3350</v>
          </cell>
          <cell r="D9">
            <v>1693</v>
          </cell>
          <cell r="F9">
            <v>67</v>
          </cell>
          <cell r="H9">
            <v>0</v>
          </cell>
          <cell r="J9">
            <v>169</v>
          </cell>
          <cell r="L9">
            <v>0</v>
          </cell>
          <cell r="N9">
            <v>0</v>
          </cell>
          <cell r="P9">
            <v>29</v>
          </cell>
          <cell r="R9">
            <v>0</v>
          </cell>
          <cell r="T9">
            <v>0</v>
          </cell>
          <cell r="V9">
            <v>54</v>
          </cell>
          <cell r="X9">
            <v>797</v>
          </cell>
          <cell r="Z9">
            <v>150</v>
          </cell>
          <cell r="AB9">
            <v>0</v>
          </cell>
          <cell r="AD9">
            <v>62</v>
          </cell>
          <cell r="AF9">
            <v>19</v>
          </cell>
          <cell r="AH9">
            <v>12</v>
          </cell>
          <cell r="AJ9">
            <v>298</v>
          </cell>
        </row>
        <row r="10">
          <cell r="B10">
            <v>746</v>
          </cell>
          <cell r="D10">
            <v>410</v>
          </cell>
          <cell r="F10">
            <v>24</v>
          </cell>
          <cell r="H10">
            <v>0</v>
          </cell>
          <cell r="J10">
            <v>42</v>
          </cell>
          <cell r="L10">
            <v>0</v>
          </cell>
          <cell r="N10">
            <v>0</v>
          </cell>
          <cell r="P10">
            <v>0</v>
          </cell>
          <cell r="R10">
            <v>0</v>
          </cell>
          <cell r="T10">
            <v>0</v>
          </cell>
          <cell r="V10">
            <v>2</v>
          </cell>
          <cell r="X10">
            <v>184</v>
          </cell>
          <cell r="Z10">
            <v>40</v>
          </cell>
          <cell r="AB10">
            <v>0</v>
          </cell>
          <cell r="AD10">
            <v>10</v>
          </cell>
          <cell r="AF10">
            <v>5</v>
          </cell>
          <cell r="AH10">
            <v>0</v>
          </cell>
          <cell r="AJ10">
            <v>29</v>
          </cell>
        </row>
        <row r="11">
          <cell r="B11">
            <v>795</v>
          </cell>
          <cell r="D11">
            <v>418</v>
          </cell>
          <cell r="F11">
            <v>26</v>
          </cell>
          <cell r="H11">
            <v>0</v>
          </cell>
          <cell r="J11">
            <v>47</v>
          </cell>
          <cell r="L11">
            <v>0</v>
          </cell>
          <cell r="N11">
            <v>0</v>
          </cell>
          <cell r="P11">
            <v>7</v>
          </cell>
          <cell r="R11">
            <v>0</v>
          </cell>
          <cell r="T11">
            <v>0</v>
          </cell>
          <cell r="V11">
            <v>19</v>
          </cell>
          <cell r="X11">
            <v>143</v>
          </cell>
          <cell r="Z11">
            <v>23</v>
          </cell>
          <cell r="AB11">
            <v>0</v>
          </cell>
          <cell r="AD11">
            <v>22</v>
          </cell>
          <cell r="AF11">
            <v>6</v>
          </cell>
          <cell r="AH11">
            <v>5</v>
          </cell>
          <cell r="AJ11">
            <v>79</v>
          </cell>
        </row>
        <row r="12">
          <cell r="B12">
            <v>484</v>
          </cell>
          <cell r="D12">
            <v>251</v>
          </cell>
          <cell r="F12">
            <v>11</v>
          </cell>
          <cell r="H12">
            <v>0</v>
          </cell>
          <cell r="J12">
            <v>17</v>
          </cell>
          <cell r="L12">
            <v>0</v>
          </cell>
          <cell r="N12">
            <v>0</v>
          </cell>
          <cell r="P12">
            <v>8</v>
          </cell>
          <cell r="R12">
            <v>0</v>
          </cell>
          <cell r="T12">
            <v>0</v>
          </cell>
          <cell r="V12">
            <v>5</v>
          </cell>
          <cell r="X12">
            <v>112</v>
          </cell>
          <cell r="Z12">
            <v>29</v>
          </cell>
          <cell r="AB12">
            <v>0</v>
          </cell>
          <cell r="AD12">
            <v>4</v>
          </cell>
          <cell r="AF12">
            <v>2</v>
          </cell>
          <cell r="AH12">
            <v>2</v>
          </cell>
          <cell r="AJ12">
            <v>43</v>
          </cell>
        </row>
        <row r="13">
          <cell r="B13">
            <v>1325</v>
          </cell>
          <cell r="D13">
            <v>614</v>
          </cell>
          <cell r="F13">
            <v>6</v>
          </cell>
          <cell r="H13">
            <v>0</v>
          </cell>
          <cell r="J13">
            <v>63</v>
          </cell>
          <cell r="L13">
            <v>0</v>
          </cell>
          <cell r="N13">
            <v>0</v>
          </cell>
          <cell r="P13">
            <v>14</v>
          </cell>
          <cell r="R13">
            <v>0</v>
          </cell>
          <cell r="T13">
            <v>0</v>
          </cell>
          <cell r="V13">
            <v>28</v>
          </cell>
          <cell r="X13">
            <v>358</v>
          </cell>
          <cell r="Z13">
            <v>58</v>
          </cell>
          <cell r="AB13">
            <v>0</v>
          </cell>
          <cell r="AD13">
            <v>26</v>
          </cell>
          <cell r="AF13">
            <v>6</v>
          </cell>
          <cell r="AH13">
            <v>5</v>
          </cell>
          <cell r="AJ13">
            <v>147</v>
          </cell>
        </row>
        <row r="14">
          <cell r="B14">
            <v>3322</v>
          </cell>
          <cell r="D14">
            <v>1711</v>
          </cell>
          <cell r="F14">
            <v>153</v>
          </cell>
          <cell r="H14">
            <v>0</v>
          </cell>
          <cell r="J14">
            <v>123</v>
          </cell>
          <cell r="L14">
            <v>0</v>
          </cell>
          <cell r="N14">
            <v>2</v>
          </cell>
          <cell r="P14">
            <v>42</v>
          </cell>
          <cell r="R14">
            <v>0</v>
          </cell>
          <cell r="T14">
            <v>0</v>
          </cell>
          <cell r="V14">
            <v>54</v>
          </cell>
          <cell r="X14">
            <v>757</v>
          </cell>
          <cell r="Z14">
            <v>193</v>
          </cell>
          <cell r="AB14">
            <v>0</v>
          </cell>
          <cell r="AD14">
            <v>73</v>
          </cell>
          <cell r="AF14">
            <v>24</v>
          </cell>
          <cell r="AH14">
            <v>9</v>
          </cell>
          <cell r="AJ14">
            <v>181</v>
          </cell>
        </row>
        <row r="15">
          <cell r="B15">
            <v>429</v>
          </cell>
          <cell r="D15">
            <v>208</v>
          </cell>
          <cell r="F15">
            <v>37</v>
          </cell>
          <cell r="H15">
            <v>0</v>
          </cell>
          <cell r="J15">
            <v>9</v>
          </cell>
          <cell r="L15">
            <v>0</v>
          </cell>
          <cell r="N15">
            <v>0</v>
          </cell>
          <cell r="P15">
            <v>3</v>
          </cell>
          <cell r="R15">
            <v>0</v>
          </cell>
          <cell r="T15">
            <v>0</v>
          </cell>
          <cell r="V15">
            <v>1</v>
          </cell>
          <cell r="X15">
            <v>88</v>
          </cell>
          <cell r="Z15">
            <v>29</v>
          </cell>
          <cell r="AB15">
            <v>0</v>
          </cell>
          <cell r="AD15">
            <v>10</v>
          </cell>
          <cell r="AF15">
            <v>4</v>
          </cell>
          <cell r="AH15">
            <v>1</v>
          </cell>
          <cell r="AJ15">
            <v>39</v>
          </cell>
        </row>
        <row r="16">
          <cell r="B16">
            <v>599</v>
          </cell>
          <cell r="D16">
            <v>328</v>
          </cell>
          <cell r="F16">
            <v>13</v>
          </cell>
          <cell r="H16">
            <v>0</v>
          </cell>
          <cell r="J16">
            <v>48</v>
          </cell>
          <cell r="L16">
            <v>0</v>
          </cell>
          <cell r="N16">
            <v>2</v>
          </cell>
          <cell r="P16">
            <v>10</v>
          </cell>
          <cell r="R16">
            <v>0</v>
          </cell>
          <cell r="T16">
            <v>0</v>
          </cell>
          <cell r="V16">
            <v>24</v>
          </cell>
          <cell r="X16">
            <v>91</v>
          </cell>
          <cell r="Z16">
            <v>30</v>
          </cell>
          <cell r="AB16">
            <v>0</v>
          </cell>
          <cell r="AD16">
            <v>15</v>
          </cell>
          <cell r="AF16">
            <v>5</v>
          </cell>
          <cell r="AH16">
            <v>0</v>
          </cell>
          <cell r="AJ16">
            <v>33</v>
          </cell>
        </row>
        <row r="17">
          <cell r="B17">
            <v>1146</v>
          </cell>
          <cell r="D17">
            <v>604</v>
          </cell>
          <cell r="F17">
            <v>52</v>
          </cell>
          <cell r="H17">
            <v>0</v>
          </cell>
          <cell r="J17">
            <v>36</v>
          </cell>
          <cell r="L17">
            <v>0</v>
          </cell>
          <cell r="N17">
            <v>0</v>
          </cell>
          <cell r="P17">
            <v>22</v>
          </cell>
          <cell r="R17">
            <v>0</v>
          </cell>
          <cell r="T17">
            <v>0</v>
          </cell>
          <cell r="V17">
            <v>4</v>
          </cell>
          <cell r="X17">
            <v>256</v>
          </cell>
          <cell r="Z17">
            <v>79</v>
          </cell>
          <cell r="AB17">
            <v>0</v>
          </cell>
          <cell r="AD17">
            <v>22</v>
          </cell>
          <cell r="AF17">
            <v>8</v>
          </cell>
          <cell r="AH17">
            <v>4</v>
          </cell>
          <cell r="AJ17">
            <v>59</v>
          </cell>
        </row>
        <row r="18">
          <cell r="B18">
            <v>544</v>
          </cell>
          <cell r="D18">
            <v>265</v>
          </cell>
          <cell r="F18">
            <v>25</v>
          </cell>
          <cell r="H18">
            <v>0</v>
          </cell>
          <cell r="J18">
            <v>13</v>
          </cell>
          <cell r="L18">
            <v>0</v>
          </cell>
          <cell r="N18">
            <v>0</v>
          </cell>
          <cell r="P18">
            <v>5</v>
          </cell>
          <cell r="R18">
            <v>0</v>
          </cell>
          <cell r="T18">
            <v>0</v>
          </cell>
          <cell r="V18">
            <v>5</v>
          </cell>
          <cell r="X18">
            <v>156</v>
          </cell>
          <cell r="Z18">
            <v>29</v>
          </cell>
          <cell r="AB18">
            <v>0</v>
          </cell>
          <cell r="AD18">
            <v>14</v>
          </cell>
          <cell r="AF18">
            <v>3</v>
          </cell>
          <cell r="AH18">
            <v>2</v>
          </cell>
          <cell r="AJ18">
            <v>27</v>
          </cell>
        </row>
        <row r="19">
          <cell r="B19">
            <v>604</v>
          </cell>
          <cell r="D19">
            <v>306</v>
          </cell>
          <cell r="F19">
            <v>26</v>
          </cell>
          <cell r="H19">
            <v>0</v>
          </cell>
          <cell r="J19">
            <v>17</v>
          </cell>
          <cell r="L19">
            <v>0</v>
          </cell>
          <cell r="N19">
            <v>0</v>
          </cell>
          <cell r="P19">
            <v>2</v>
          </cell>
          <cell r="R19">
            <v>0</v>
          </cell>
          <cell r="T19">
            <v>0</v>
          </cell>
          <cell r="V19">
            <v>20</v>
          </cell>
          <cell r="X19">
            <v>166</v>
          </cell>
          <cell r="Z19">
            <v>26</v>
          </cell>
          <cell r="AB19">
            <v>0</v>
          </cell>
          <cell r="AD19">
            <v>12</v>
          </cell>
          <cell r="AF19">
            <v>4</v>
          </cell>
          <cell r="AH19">
            <v>2</v>
          </cell>
          <cell r="AJ19">
            <v>23</v>
          </cell>
        </row>
        <row r="20">
          <cell r="B20">
            <v>28488</v>
          </cell>
          <cell r="D20">
            <v>14774</v>
          </cell>
          <cell r="F20">
            <v>533</v>
          </cell>
          <cell r="H20">
            <v>45</v>
          </cell>
          <cell r="J20">
            <v>3301</v>
          </cell>
          <cell r="L20">
            <v>1</v>
          </cell>
          <cell r="N20">
            <v>3</v>
          </cell>
          <cell r="P20">
            <v>432</v>
          </cell>
          <cell r="R20">
            <v>0</v>
          </cell>
          <cell r="T20">
            <v>0</v>
          </cell>
          <cell r="V20">
            <v>523</v>
          </cell>
          <cell r="X20">
            <v>4691</v>
          </cell>
          <cell r="Z20">
            <v>1717</v>
          </cell>
          <cell r="AB20">
            <v>6</v>
          </cell>
          <cell r="AD20">
            <v>507</v>
          </cell>
          <cell r="AF20">
            <v>105</v>
          </cell>
          <cell r="AH20">
            <v>96</v>
          </cell>
          <cell r="AJ20">
            <v>1800</v>
          </cell>
        </row>
        <row r="21">
          <cell r="B21">
            <v>4620</v>
          </cell>
          <cell r="D21">
            <v>2535</v>
          </cell>
          <cell r="F21">
            <v>97</v>
          </cell>
          <cell r="H21">
            <v>13</v>
          </cell>
          <cell r="J21">
            <v>407</v>
          </cell>
          <cell r="L21">
            <v>0</v>
          </cell>
          <cell r="N21">
            <v>3</v>
          </cell>
          <cell r="P21">
            <v>128</v>
          </cell>
          <cell r="R21">
            <v>0</v>
          </cell>
          <cell r="T21">
            <v>0</v>
          </cell>
          <cell r="V21">
            <v>113</v>
          </cell>
          <cell r="X21">
            <v>812</v>
          </cell>
          <cell r="Z21">
            <v>129</v>
          </cell>
          <cell r="AB21">
            <v>1</v>
          </cell>
          <cell r="AD21">
            <v>73</v>
          </cell>
          <cell r="AF21">
            <v>17</v>
          </cell>
          <cell r="AH21">
            <v>12</v>
          </cell>
          <cell r="AJ21">
            <v>293</v>
          </cell>
        </row>
        <row r="22">
          <cell r="B22">
            <v>940</v>
          </cell>
          <cell r="D22">
            <v>579</v>
          </cell>
          <cell r="F22">
            <v>12</v>
          </cell>
          <cell r="H22">
            <v>6</v>
          </cell>
          <cell r="J22">
            <v>61</v>
          </cell>
          <cell r="L22">
            <v>0</v>
          </cell>
          <cell r="N22">
            <v>0</v>
          </cell>
          <cell r="P22">
            <v>14</v>
          </cell>
          <cell r="R22">
            <v>0</v>
          </cell>
          <cell r="T22">
            <v>0</v>
          </cell>
          <cell r="V22">
            <v>67</v>
          </cell>
          <cell r="X22">
            <v>93</v>
          </cell>
          <cell r="Z22">
            <v>31</v>
          </cell>
          <cell r="AB22">
            <v>0</v>
          </cell>
          <cell r="AD22">
            <v>15</v>
          </cell>
          <cell r="AF22">
            <v>4</v>
          </cell>
          <cell r="AH22">
            <v>2</v>
          </cell>
          <cell r="AJ22">
            <v>62</v>
          </cell>
        </row>
        <row r="23">
          <cell r="B23">
            <v>741</v>
          </cell>
          <cell r="D23">
            <v>456</v>
          </cell>
          <cell r="F23">
            <v>31</v>
          </cell>
          <cell r="H23">
            <v>0</v>
          </cell>
          <cell r="J23">
            <v>48</v>
          </cell>
          <cell r="L23">
            <v>0</v>
          </cell>
          <cell r="N23">
            <v>0</v>
          </cell>
          <cell r="P23">
            <v>0</v>
          </cell>
          <cell r="R23">
            <v>0</v>
          </cell>
          <cell r="T23">
            <v>0</v>
          </cell>
          <cell r="V23">
            <v>1</v>
          </cell>
          <cell r="X23">
            <v>119</v>
          </cell>
          <cell r="Z23">
            <v>36</v>
          </cell>
          <cell r="AB23">
            <v>0</v>
          </cell>
          <cell r="AD23">
            <v>8</v>
          </cell>
          <cell r="AF23">
            <v>1</v>
          </cell>
          <cell r="AH23">
            <v>4</v>
          </cell>
          <cell r="AJ23">
            <v>37</v>
          </cell>
        </row>
        <row r="24">
          <cell r="B24">
            <v>1113</v>
          </cell>
          <cell r="D24">
            <v>605</v>
          </cell>
          <cell r="F24">
            <v>22</v>
          </cell>
          <cell r="H24">
            <v>0</v>
          </cell>
          <cell r="J24">
            <v>88</v>
          </cell>
          <cell r="L24">
            <v>0</v>
          </cell>
          <cell r="N24">
            <v>0</v>
          </cell>
          <cell r="P24">
            <v>10</v>
          </cell>
          <cell r="R24">
            <v>0</v>
          </cell>
          <cell r="T24">
            <v>0</v>
          </cell>
          <cell r="V24">
            <v>5</v>
          </cell>
          <cell r="X24">
            <v>225</v>
          </cell>
          <cell r="Z24">
            <v>22</v>
          </cell>
          <cell r="AB24">
            <v>0</v>
          </cell>
          <cell r="AD24">
            <v>20</v>
          </cell>
          <cell r="AF24">
            <v>7</v>
          </cell>
          <cell r="AH24">
            <v>0</v>
          </cell>
          <cell r="AJ24">
            <v>109</v>
          </cell>
        </row>
        <row r="25">
          <cell r="B25">
            <v>1012</v>
          </cell>
          <cell r="D25">
            <v>460</v>
          </cell>
          <cell r="F25">
            <v>18</v>
          </cell>
          <cell r="H25">
            <v>0</v>
          </cell>
          <cell r="J25">
            <v>91</v>
          </cell>
          <cell r="L25">
            <v>0</v>
          </cell>
          <cell r="N25">
            <v>3</v>
          </cell>
          <cell r="P25">
            <v>78</v>
          </cell>
          <cell r="R25">
            <v>0</v>
          </cell>
          <cell r="T25">
            <v>0</v>
          </cell>
          <cell r="V25">
            <v>13</v>
          </cell>
          <cell r="X25">
            <v>275</v>
          </cell>
          <cell r="Z25">
            <v>14</v>
          </cell>
          <cell r="AB25">
            <v>0</v>
          </cell>
          <cell r="AD25">
            <v>10</v>
          </cell>
          <cell r="AF25">
            <v>3</v>
          </cell>
          <cell r="AH25">
            <v>0</v>
          </cell>
          <cell r="AJ25">
            <v>47</v>
          </cell>
        </row>
        <row r="26">
          <cell r="B26">
            <v>814</v>
          </cell>
          <cell r="D26">
            <v>435</v>
          </cell>
          <cell r="F26">
            <v>14</v>
          </cell>
          <cell r="H26">
            <v>7</v>
          </cell>
          <cell r="J26">
            <v>119</v>
          </cell>
          <cell r="L26">
            <v>0</v>
          </cell>
          <cell r="N26">
            <v>0</v>
          </cell>
          <cell r="P26">
            <v>26</v>
          </cell>
          <cell r="R26">
            <v>0</v>
          </cell>
          <cell r="T26">
            <v>0</v>
          </cell>
          <cell r="V26">
            <v>27</v>
          </cell>
          <cell r="X26">
            <v>100</v>
          </cell>
          <cell r="Z26">
            <v>26</v>
          </cell>
          <cell r="AB26">
            <v>1</v>
          </cell>
          <cell r="AD26">
            <v>20</v>
          </cell>
          <cell r="AF26">
            <v>2</v>
          </cell>
          <cell r="AH26">
            <v>6</v>
          </cell>
          <cell r="AJ26">
            <v>38</v>
          </cell>
        </row>
        <row r="27">
          <cell r="B27">
            <v>4985</v>
          </cell>
          <cell r="D27">
            <v>2499</v>
          </cell>
          <cell r="F27">
            <v>128</v>
          </cell>
          <cell r="H27">
            <v>0</v>
          </cell>
          <cell r="J27">
            <v>587</v>
          </cell>
          <cell r="L27">
            <v>0</v>
          </cell>
          <cell r="N27">
            <v>0</v>
          </cell>
          <cell r="P27">
            <v>94</v>
          </cell>
          <cell r="R27">
            <v>0</v>
          </cell>
          <cell r="T27">
            <v>0</v>
          </cell>
          <cell r="V27">
            <v>38</v>
          </cell>
          <cell r="X27">
            <v>706</v>
          </cell>
          <cell r="Z27">
            <v>449</v>
          </cell>
          <cell r="AB27">
            <v>1</v>
          </cell>
          <cell r="AD27">
            <v>74</v>
          </cell>
          <cell r="AF27">
            <v>16</v>
          </cell>
          <cell r="AH27">
            <v>15</v>
          </cell>
          <cell r="AJ27">
            <v>378</v>
          </cell>
        </row>
        <row r="28">
          <cell r="B28">
            <v>980</v>
          </cell>
          <cell r="D28">
            <v>536</v>
          </cell>
          <cell r="F28">
            <v>27</v>
          </cell>
          <cell r="H28">
            <v>0</v>
          </cell>
          <cell r="J28">
            <v>158</v>
          </cell>
          <cell r="L28">
            <v>0</v>
          </cell>
          <cell r="N28">
            <v>0</v>
          </cell>
          <cell r="P28">
            <v>44</v>
          </cell>
          <cell r="R28">
            <v>0</v>
          </cell>
          <cell r="T28">
            <v>0</v>
          </cell>
          <cell r="V28">
            <v>1</v>
          </cell>
          <cell r="X28">
            <v>98</v>
          </cell>
          <cell r="Z28">
            <v>38</v>
          </cell>
          <cell r="AB28">
            <v>1</v>
          </cell>
          <cell r="AD28">
            <v>14</v>
          </cell>
          <cell r="AF28">
            <v>0</v>
          </cell>
          <cell r="AH28">
            <v>5</v>
          </cell>
          <cell r="AJ28">
            <v>58</v>
          </cell>
        </row>
        <row r="29">
          <cell r="B29">
            <v>1697</v>
          </cell>
          <cell r="D29">
            <v>884</v>
          </cell>
          <cell r="F29">
            <v>53</v>
          </cell>
          <cell r="H29">
            <v>0</v>
          </cell>
          <cell r="J29">
            <v>226</v>
          </cell>
          <cell r="L29">
            <v>0</v>
          </cell>
          <cell r="N29">
            <v>0</v>
          </cell>
          <cell r="P29">
            <v>7</v>
          </cell>
          <cell r="R29">
            <v>0</v>
          </cell>
          <cell r="T29">
            <v>0</v>
          </cell>
          <cell r="V29">
            <v>15</v>
          </cell>
          <cell r="X29">
            <v>265</v>
          </cell>
          <cell r="Z29">
            <v>135</v>
          </cell>
          <cell r="AB29">
            <v>0</v>
          </cell>
          <cell r="AD29">
            <v>16</v>
          </cell>
          <cell r="AF29">
            <v>7</v>
          </cell>
          <cell r="AH29">
            <v>5</v>
          </cell>
          <cell r="AJ29">
            <v>84</v>
          </cell>
        </row>
        <row r="30">
          <cell r="B30">
            <v>803</v>
          </cell>
          <cell r="D30">
            <v>396</v>
          </cell>
          <cell r="F30">
            <v>10</v>
          </cell>
          <cell r="H30">
            <v>0</v>
          </cell>
          <cell r="J30">
            <v>102</v>
          </cell>
          <cell r="L30">
            <v>0</v>
          </cell>
          <cell r="N30">
            <v>0</v>
          </cell>
          <cell r="P30">
            <v>12</v>
          </cell>
          <cell r="R30">
            <v>0</v>
          </cell>
          <cell r="T30">
            <v>0</v>
          </cell>
          <cell r="V30">
            <v>2</v>
          </cell>
          <cell r="X30">
            <v>72</v>
          </cell>
          <cell r="Z30">
            <v>29</v>
          </cell>
          <cell r="AB30">
            <v>0</v>
          </cell>
          <cell r="AD30">
            <v>22</v>
          </cell>
          <cell r="AF30">
            <v>6</v>
          </cell>
          <cell r="AH30">
            <v>3</v>
          </cell>
          <cell r="AJ30">
            <v>149</v>
          </cell>
        </row>
        <row r="31">
          <cell r="B31">
            <v>569</v>
          </cell>
          <cell r="D31">
            <v>320</v>
          </cell>
          <cell r="F31">
            <v>37</v>
          </cell>
          <cell r="H31">
            <v>0</v>
          </cell>
          <cell r="J31">
            <v>18</v>
          </cell>
          <cell r="L31">
            <v>0</v>
          </cell>
          <cell r="N31">
            <v>0</v>
          </cell>
          <cell r="P31">
            <v>20</v>
          </cell>
          <cell r="R31">
            <v>0</v>
          </cell>
          <cell r="T31">
            <v>0</v>
          </cell>
          <cell r="V31">
            <v>9</v>
          </cell>
          <cell r="X31">
            <v>81</v>
          </cell>
          <cell r="Z31">
            <v>14</v>
          </cell>
          <cell r="AB31">
            <v>0</v>
          </cell>
          <cell r="AD31">
            <v>15</v>
          </cell>
          <cell r="AF31">
            <v>2</v>
          </cell>
          <cell r="AH31">
            <v>2</v>
          </cell>
          <cell r="AJ31">
            <v>51</v>
          </cell>
        </row>
        <row r="32">
          <cell r="B32">
            <v>936</v>
          </cell>
          <cell r="D32">
            <v>363</v>
          </cell>
          <cell r="F32">
            <v>1</v>
          </cell>
          <cell r="H32">
            <v>0</v>
          </cell>
          <cell r="J32">
            <v>83</v>
          </cell>
          <cell r="L32">
            <v>0</v>
          </cell>
          <cell r="N32">
            <v>0</v>
          </cell>
          <cell r="P32">
            <v>11</v>
          </cell>
          <cell r="R32">
            <v>0</v>
          </cell>
          <cell r="T32">
            <v>0</v>
          </cell>
          <cell r="V32">
            <v>11</v>
          </cell>
          <cell r="X32">
            <v>190</v>
          </cell>
          <cell r="Z32">
            <v>233</v>
          </cell>
          <cell r="AB32">
            <v>0</v>
          </cell>
          <cell r="AD32">
            <v>7</v>
          </cell>
          <cell r="AF32">
            <v>1</v>
          </cell>
          <cell r="AH32">
            <v>0</v>
          </cell>
          <cell r="AJ32">
            <v>36</v>
          </cell>
        </row>
        <row r="33">
          <cell r="B33">
            <v>0</v>
          </cell>
          <cell r="D33">
            <v>0</v>
          </cell>
          <cell r="F33">
            <v>0</v>
          </cell>
          <cell r="H33">
            <v>0</v>
          </cell>
          <cell r="J33">
            <v>0</v>
          </cell>
          <cell r="L33">
            <v>0</v>
          </cell>
          <cell r="N33">
            <v>0</v>
          </cell>
          <cell r="P33">
            <v>0</v>
          </cell>
          <cell r="R33">
            <v>0</v>
          </cell>
          <cell r="T33">
            <v>0</v>
          </cell>
          <cell r="V33">
            <v>0</v>
          </cell>
          <cell r="X33">
            <v>0</v>
          </cell>
          <cell r="Z33">
            <v>0</v>
          </cell>
          <cell r="AB33">
            <v>0</v>
          </cell>
          <cell r="AD33">
            <v>0</v>
          </cell>
          <cell r="AF33">
            <v>0</v>
          </cell>
          <cell r="AH33">
            <v>0</v>
          </cell>
          <cell r="AJ33">
            <v>0</v>
          </cell>
        </row>
        <row r="34">
          <cell r="B34">
            <v>9296</v>
          </cell>
          <cell r="D34">
            <v>4999</v>
          </cell>
          <cell r="F34">
            <v>161</v>
          </cell>
          <cell r="H34">
            <v>12</v>
          </cell>
          <cell r="J34">
            <v>1104</v>
          </cell>
          <cell r="L34">
            <v>0</v>
          </cell>
          <cell r="N34">
            <v>0</v>
          </cell>
          <cell r="P34">
            <v>69</v>
          </cell>
          <cell r="R34">
            <v>0</v>
          </cell>
          <cell r="T34">
            <v>0</v>
          </cell>
          <cell r="V34">
            <v>157</v>
          </cell>
          <cell r="X34">
            <v>1305</v>
          </cell>
          <cell r="Z34">
            <v>653</v>
          </cell>
          <cell r="AB34">
            <v>3</v>
          </cell>
          <cell r="AD34">
            <v>188</v>
          </cell>
          <cell r="AF34">
            <v>36</v>
          </cell>
          <cell r="AH34">
            <v>36</v>
          </cell>
          <cell r="AJ34">
            <v>585</v>
          </cell>
        </row>
        <row r="35">
          <cell r="B35">
            <v>626</v>
          </cell>
          <cell r="D35">
            <v>301</v>
          </cell>
          <cell r="F35">
            <v>10</v>
          </cell>
          <cell r="H35">
            <v>0</v>
          </cell>
          <cell r="J35">
            <v>156</v>
          </cell>
          <cell r="L35">
            <v>0</v>
          </cell>
          <cell r="N35">
            <v>0</v>
          </cell>
          <cell r="P35">
            <v>0</v>
          </cell>
          <cell r="R35">
            <v>0</v>
          </cell>
          <cell r="T35">
            <v>0</v>
          </cell>
          <cell r="V35">
            <v>6</v>
          </cell>
          <cell r="X35">
            <v>105</v>
          </cell>
          <cell r="Z35">
            <v>16</v>
          </cell>
          <cell r="AB35">
            <v>0</v>
          </cell>
          <cell r="AD35">
            <v>6</v>
          </cell>
          <cell r="AF35">
            <v>0</v>
          </cell>
          <cell r="AH35">
            <v>0</v>
          </cell>
          <cell r="AJ35">
            <v>26</v>
          </cell>
        </row>
        <row r="36">
          <cell r="B36">
            <v>998</v>
          </cell>
          <cell r="D36">
            <v>498</v>
          </cell>
          <cell r="F36">
            <v>7</v>
          </cell>
          <cell r="H36">
            <v>1</v>
          </cell>
          <cell r="J36">
            <v>161</v>
          </cell>
          <cell r="L36">
            <v>0</v>
          </cell>
          <cell r="N36">
            <v>0</v>
          </cell>
          <cell r="P36">
            <v>15</v>
          </cell>
          <cell r="R36">
            <v>0</v>
          </cell>
          <cell r="T36">
            <v>0</v>
          </cell>
          <cell r="V36">
            <v>24</v>
          </cell>
          <cell r="X36">
            <v>170</v>
          </cell>
          <cell r="Z36">
            <v>43</v>
          </cell>
          <cell r="AB36">
            <v>1</v>
          </cell>
          <cell r="AD36">
            <v>21</v>
          </cell>
          <cell r="AF36">
            <v>6</v>
          </cell>
          <cell r="AH36">
            <v>7</v>
          </cell>
          <cell r="AJ36">
            <v>45</v>
          </cell>
        </row>
        <row r="37">
          <cell r="B37">
            <v>804</v>
          </cell>
          <cell r="D37">
            <v>374</v>
          </cell>
          <cell r="F37">
            <v>25</v>
          </cell>
          <cell r="H37">
            <v>0</v>
          </cell>
          <cell r="J37">
            <v>133</v>
          </cell>
          <cell r="L37">
            <v>0</v>
          </cell>
          <cell r="N37">
            <v>0</v>
          </cell>
          <cell r="P37">
            <v>14</v>
          </cell>
          <cell r="R37">
            <v>0</v>
          </cell>
          <cell r="T37">
            <v>0</v>
          </cell>
          <cell r="V37">
            <v>8</v>
          </cell>
          <cell r="X37">
            <v>69</v>
          </cell>
          <cell r="Z37">
            <v>110</v>
          </cell>
          <cell r="AB37">
            <v>0</v>
          </cell>
          <cell r="AD37">
            <v>11</v>
          </cell>
          <cell r="AF37">
            <v>4</v>
          </cell>
          <cell r="AH37">
            <v>3</v>
          </cell>
          <cell r="AJ37">
            <v>53</v>
          </cell>
        </row>
        <row r="38">
          <cell r="B38">
            <v>1349</v>
          </cell>
          <cell r="D38">
            <v>785</v>
          </cell>
          <cell r="F38">
            <v>20</v>
          </cell>
          <cell r="H38">
            <v>11</v>
          </cell>
          <cell r="J38">
            <v>213</v>
          </cell>
          <cell r="L38">
            <v>0</v>
          </cell>
          <cell r="N38">
            <v>0</v>
          </cell>
          <cell r="P38">
            <v>0</v>
          </cell>
          <cell r="R38">
            <v>0</v>
          </cell>
          <cell r="T38">
            <v>0</v>
          </cell>
          <cell r="V38">
            <v>1</v>
          </cell>
          <cell r="X38">
            <v>156</v>
          </cell>
          <cell r="Z38">
            <v>46</v>
          </cell>
          <cell r="AB38">
            <v>0</v>
          </cell>
          <cell r="AD38">
            <v>33</v>
          </cell>
          <cell r="AF38">
            <v>6</v>
          </cell>
          <cell r="AH38">
            <v>3</v>
          </cell>
          <cell r="AJ38">
            <v>86</v>
          </cell>
        </row>
        <row r="39">
          <cell r="B39">
            <v>3534</v>
          </cell>
          <cell r="D39">
            <v>1890</v>
          </cell>
          <cell r="F39">
            <v>57</v>
          </cell>
          <cell r="H39">
            <v>0</v>
          </cell>
          <cell r="J39">
            <v>241</v>
          </cell>
          <cell r="L39">
            <v>0</v>
          </cell>
          <cell r="N39">
            <v>0</v>
          </cell>
          <cell r="P39">
            <v>27</v>
          </cell>
          <cell r="R39">
            <v>0</v>
          </cell>
          <cell r="T39">
            <v>0</v>
          </cell>
          <cell r="V39">
            <v>91</v>
          </cell>
          <cell r="X39">
            <v>608</v>
          </cell>
          <cell r="Z39">
            <v>298</v>
          </cell>
          <cell r="AB39">
            <v>1</v>
          </cell>
          <cell r="AD39">
            <v>80</v>
          </cell>
          <cell r="AF39">
            <v>12</v>
          </cell>
          <cell r="AH39">
            <v>17</v>
          </cell>
          <cell r="AJ39">
            <v>212</v>
          </cell>
        </row>
        <row r="40">
          <cell r="B40">
            <v>1196</v>
          </cell>
          <cell r="D40">
            <v>762</v>
          </cell>
          <cell r="F40">
            <v>26</v>
          </cell>
          <cell r="H40">
            <v>0</v>
          </cell>
          <cell r="J40">
            <v>61</v>
          </cell>
          <cell r="L40">
            <v>0</v>
          </cell>
          <cell r="N40">
            <v>0</v>
          </cell>
          <cell r="P40">
            <v>13</v>
          </cell>
          <cell r="R40">
            <v>0</v>
          </cell>
          <cell r="T40">
            <v>0</v>
          </cell>
          <cell r="V40">
            <v>10</v>
          </cell>
          <cell r="X40">
            <v>99</v>
          </cell>
          <cell r="Z40">
            <v>83</v>
          </cell>
          <cell r="AB40">
            <v>0</v>
          </cell>
          <cell r="AD40">
            <v>25</v>
          </cell>
          <cell r="AF40">
            <v>3</v>
          </cell>
          <cell r="AH40">
            <v>3</v>
          </cell>
          <cell r="AJ40">
            <v>111</v>
          </cell>
        </row>
        <row r="41">
          <cell r="B41">
            <v>789</v>
          </cell>
          <cell r="D41">
            <v>389</v>
          </cell>
          <cell r="F41">
            <v>16</v>
          </cell>
          <cell r="H41">
            <v>0</v>
          </cell>
          <cell r="J41">
            <v>139</v>
          </cell>
          <cell r="L41">
            <v>0</v>
          </cell>
          <cell r="N41">
            <v>0</v>
          </cell>
          <cell r="P41">
            <v>0</v>
          </cell>
          <cell r="R41">
            <v>0</v>
          </cell>
          <cell r="T41">
            <v>0</v>
          </cell>
          <cell r="V41">
            <v>17</v>
          </cell>
          <cell r="X41">
            <v>98</v>
          </cell>
          <cell r="Z41">
            <v>57</v>
          </cell>
          <cell r="AB41">
            <v>1</v>
          </cell>
          <cell r="AD41">
            <v>12</v>
          </cell>
          <cell r="AF41">
            <v>5</v>
          </cell>
          <cell r="AH41">
            <v>3</v>
          </cell>
          <cell r="AJ41">
            <v>52</v>
          </cell>
        </row>
        <row r="42">
          <cell r="B42">
            <v>0</v>
          </cell>
          <cell r="D42">
            <v>0</v>
          </cell>
          <cell r="F42">
            <v>0</v>
          </cell>
          <cell r="H42">
            <v>0</v>
          </cell>
          <cell r="J42">
            <v>0</v>
          </cell>
          <cell r="L42">
            <v>0</v>
          </cell>
          <cell r="N42">
            <v>0</v>
          </cell>
          <cell r="P42">
            <v>0</v>
          </cell>
          <cell r="R42">
            <v>0</v>
          </cell>
          <cell r="T42">
            <v>0</v>
          </cell>
          <cell r="V42">
            <v>0</v>
          </cell>
          <cell r="X42">
            <v>0</v>
          </cell>
          <cell r="Z42">
            <v>0</v>
          </cell>
          <cell r="AB42">
            <v>0</v>
          </cell>
          <cell r="AD42">
            <v>0</v>
          </cell>
          <cell r="AF42">
            <v>0</v>
          </cell>
          <cell r="AH42">
            <v>0</v>
          </cell>
          <cell r="AJ42">
            <v>0</v>
          </cell>
        </row>
        <row r="43">
          <cell r="B43">
            <v>3840</v>
          </cell>
          <cell r="D43">
            <v>1822</v>
          </cell>
          <cell r="F43">
            <v>65</v>
          </cell>
          <cell r="H43">
            <v>20</v>
          </cell>
          <cell r="J43">
            <v>635</v>
          </cell>
          <cell r="L43">
            <v>0</v>
          </cell>
          <cell r="N43">
            <v>0</v>
          </cell>
          <cell r="P43">
            <v>68</v>
          </cell>
          <cell r="R43">
            <v>0</v>
          </cell>
          <cell r="T43">
            <v>0</v>
          </cell>
          <cell r="V43">
            <v>116</v>
          </cell>
          <cell r="X43">
            <v>641</v>
          </cell>
          <cell r="Z43">
            <v>190</v>
          </cell>
          <cell r="AB43">
            <v>0</v>
          </cell>
          <cell r="AD43">
            <v>65</v>
          </cell>
          <cell r="AF43">
            <v>9</v>
          </cell>
          <cell r="AH43">
            <v>11</v>
          </cell>
          <cell r="AJ43">
            <v>218</v>
          </cell>
        </row>
        <row r="44">
          <cell r="B44">
            <v>744</v>
          </cell>
          <cell r="D44">
            <v>345</v>
          </cell>
          <cell r="F44">
            <v>19</v>
          </cell>
          <cell r="H44">
            <v>0</v>
          </cell>
          <cell r="J44">
            <v>145</v>
          </cell>
          <cell r="L44">
            <v>0</v>
          </cell>
          <cell r="N44">
            <v>0</v>
          </cell>
          <cell r="P44">
            <v>7</v>
          </cell>
          <cell r="R44">
            <v>0</v>
          </cell>
          <cell r="T44">
            <v>0</v>
          </cell>
          <cell r="V44">
            <v>17</v>
          </cell>
          <cell r="X44">
            <v>91</v>
          </cell>
          <cell r="Z44">
            <v>39</v>
          </cell>
          <cell r="AB44">
            <v>0</v>
          </cell>
          <cell r="AD44">
            <v>18</v>
          </cell>
          <cell r="AF44">
            <v>5</v>
          </cell>
          <cell r="AH44">
            <v>4</v>
          </cell>
          <cell r="AJ44">
            <v>54</v>
          </cell>
        </row>
        <row r="45">
          <cell r="B45">
            <v>2189</v>
          </cell>
          <cell r="D45">
            <v>1000</v>
          </cell>
          <cell r="F45">
            <v>42</v>
          </cell>
          <cell r="H45">
            <v>20</v>
          </cell>
          <cell r="J45">
            <v>308</v>
          </cell>
          <cell r="L45">
            <v>0</v>
          </cell>
          <cell r="N45">
            <v>0</v>
          </cell>
          <cell r="P45">
            <v>61</v>
          </cell>
          <cell r="R45">
            <v>0</v>
          </cell>
          <cell r="T45">
            <v>0</v>
          </cell>
          <cell r="V45">
            <v>81</v>
          </cell>
          <cell r="X45">
            <v>460</v>
          </cell>
          <cell r="Z45">
            <v>106</v>
          </cell>
          <cell r="AB45">
            <v>0</v>
          </cell>
          <cell r="AD45">
            <v>32</v>
          </cell>
          <cell r="AF45">
            <v>0</v>
          </cell>
          <cell r="AH45">
            <v>6</v>
          </cell>
          <cell r="AJ45">
            <v>93</v>
          </cell>
        </row>
        <row r="46">
          <cell r="B46">
            <v>907</v>
          </cell>
          <cell r="D46">
            <v>477</v>
          </cell>
          <cell r="F46">
            <v>4</v>
          </cell>
          <cell r="H46">
            <v>0</v>
          </cell>
          <cell r="J46">
            <v>182</v>
          </cell>
          <cell r="L46">
            <v>0</v>
          </cell>
          <cell r="N46">
            <v>0</v>
          </cell>
          <cell r="P46">
            <v>0</v>
          </cell>
          <cell r="R46">
            <v>0</v>
          </cell>
          <cell r="T46">
            <v>0</v>
          </cell>
          <cell r="V46">
            <v>18</v>
          </cell>
          <cell r="X46">
            <v>90</v>
          </cell>
          <cell r="Z46">
            <v>45</v>
          </cell>
          <cell r="AB46">
            <v>0</v>
          </cell>
          <cell r="AD46">
            <v>15</v>
          </cell>
          <cell r="AF46">
            <v>4</v>
          </cell>
          <cell r="AH46">
            <v>1</v>
          </cell>
          <cell r="AJ46">
            <v>71</v>
          </cell>
        </row>
        <row r="47">
          <cell r="B47">
            <v>0</v>
          </cell>
          <cell r="D47">
            <v>0</v>
          </cell>
          <cell r="F47">
            <v>0</v>
          </cell>
          <cell r="H47">
            <v>0</v>
          </cell>
          <cell r="J47">
            <v>0</v>
          </cell>
          <cell r="L47">
            <v>0</v>
          </cell>
          <cell r="N47">
            <v>0</v>
          </cell>
          <cell r="P47">
            <v>0</v>
          </cell>
          <cell r="R47">
            <v>0</v>
          </cell>
          <cell r="T47">
            <v>0</v>
          </cell>
          <cell r="V47">
            <v>0</v>
          </cell>
          <cell r="X47">
            <v>0</v>
          </cell>
          <cell r="Z47">
            <v>0</v>
          </cell>
          <cell r="AB47">
            <v>0</v>
          </cell>
          <cell r="AD47">
            <v>0</v>
          </cell>
          <cell r="AF47">
            <v>0</v>
          </cell>
          <cell r="AH47">
            <v>0</v>
          </cell>
          <cell r="AJ47">
            <v>0</v>
          </cell>
        </row>
        <row r="48">
          <cell r="B48">
            <v>3835</v>
          </cell>
          <cell r="D48">
            <v>2107</v>
          </cell>
          <cell r="F48">
            <v>26</v>
          </cell>
          <cell r="H48">
            <v>0</v>
          </cell>
          <cell r="J48">
            <v>281</v>
          </cell>
          <cell r="L48">
            <v>1</v>
          </cell>
          <cell r="N48">
            <v>0</v>
          </cell>
          <cell r="P48">
            <v>70</v>
          </cell>
          <cell r="R48">
            <v>0</v>
          </cell>
          <cell r="T48">
            <v>0</v>
          </cell>
          <cell r="V48">
            <v>33</v>
          </cell>
          <cell r="X48">
            <v>795</v>
          </cell>
          <cell r="Z48">
            <v>201</v>
          </cell>
          <cell r="AB48">
            <v>1</v>
          </cell>
          <cell r="AD48">
            <v>75</v>
          </cell>
          <cell r="AF48">
            <v>21</v>
          </cell>
          <cell r="AH48">
            <v>18</v>
          </cell>
          <cell r="AJ48">
            <v>207</v>
          </cell>
        </row>
        <row r="49">
          <cell r="B49">
            <v>1321</v>
          </cell>
          <cell r="D49">
            <v>711</v>
          </cell>
          <cell r="F49">
            <v>10</v>
          </cell>
          <cell r="H49">
            <v>0</v>
          </cell>
          <cell r="J49">
            <v>109</v>
          </cell>
          <cell r="L49">
            <v>0</v>
          </cell>
          <cell r="N49">
            <v>0</v>
          </cell>
          <cell r="P49">
            <v>45</v>
          </cell>
          <cell r="R49">
            <v>0</v>
          </cell>
          <cell r="T49">
            <v>0</v>
          </cell>
          <cell r="V49">
            <v>6</v>
          </cell>
          <cell r="X49">
            <v>248</v>
          </cell>
          <cell r="Z49">
            <v>70</v>
          </cell>
          <cell r="AB49">
            <v>1</v>
          </cell>
          <cell r="AD49">
            <v>33</v>
          </cell>
          <cell r="AF49">
            <v>5</v>
          </cell>
          <cell r="AH49">
            <v>7</v>
          </cell>
          <cell r="AJ49">
            <v>76</v>
          </cell>
        </row>
        <row r="50">
          <cell r="B50">
            <v>315</v>
          </cell>
          <cell r="D50">
            <v>127</v>
          </cell>
          <cell r="F50">
            <v>0</v>
          </cell>
          <cell r="H50">
            <v>0</v>
          </cell>
          <cell r="J50">
            <v>33</v>
          </cell>
          <cell r="L50">
            <v>1</v>
          </cell>
          <cell r="N50">
            <v>0</v>
          </cell>
          <cell r="P50">
            <v>7</v>
          </cell>
          <cell r="R50">
            <v>0</v>
          </cell>
          <cell r="T50">
            <v>0</v>
          </cell>
          <cell r="V50">
            <v>8</v>
          </cell>
          <cell r="X50">
            <v>88</v>
          </cell>
          <cell r="Z50">
            <v>15</v>
          </cell>
          <cell r="AB50">
            <v>0</v>
          </cell>
          <cell r="AD50">
            <v>9</v>
          </cell>
          <cell r="AF50">
            <v>1</v>
          </cell>
          <cell r="AH50">
            <v>0</v>
          </cell>
          <cell r="AJ50">
            <v>27</v>
          </cell>
        </row>
        <row r="51">
          <cell r="B51">
            <v>985</v>
          </cell>
          <cell r="D51">
            <v>591</v>
          </cell>
          <cell r="F51">
            <v>6</v>
          </cell>
          <cell r="H51">
            <v>0</v>
          </cell>
          <cell r="J51">
            <v>53</v>
          </cell>
          <cell r="L51">
            <v>0</v>
          </cell>
          <cell r="N51">
            <v>0</v>
          </cell>
          <cell r="P51">
            <v>12</v>
          </cell>
          <cell r="R51">
            <v>0</v>
          </cell>
          <cell r="T51">
            <v>0</v>
          </cell>
          <cell r="V51">
            <v>5</v>
          </cell>
          <cell r="X51">
            <v>195</v>
          </cell>
          <cell r="Z51">
            <v>48</v>
          </cell>
          <cell r="AB51">
            <v>0</v>
          </cell>
          <cell r="AD51">
            <v>14</v>
          </cell>
          <cell r="AF51">
            <v>5</v>
          </cell>
          <cell r="AH51">
            <v>5</v>
          </cell>
          <cell r="AJ51">
            <v>51</v>
          </cell>
        </row>
        <row r="52">
          <cell r="B52">
            <v>481</v>
          </cell>
          <cell r="D52">
            <v>281</v>
          </cell>
          <cell r="F52">
            <v>8</v>
          </cell>
          <cell r="H52">
            <v>0</v>
          </cell>
          <cell r="J52">
            <v>32</v>
          </cell>
          <cell r="L52">
            <v>0</v>
          </cell>
          <cell r="N52">
            <v>0</v>
          </cell>
          <cell r="P52">
            <v>6</v>
          </cell>
          <cell r="R52">
            <v>0</v>
          </cell>
          <cell r="T52">
            <v>0</v>
          </cell>
          <cell r="V52">
            <v>3</v>
          </cell>
          <cell r="X52">
            <v>79</v>
          </cell>
          <cell r="Z52">
            <v>36</v>
          </cell>
          <cell r="AB52">
            <v>0</v>
          </cell>
          <cell r="AD52">
            <v>9</v>
          </cell>
          <cell r="AF52">
            <v>4</v>
          </cell>
          <cell r="AH52">
            <v>1</v>
          </cell>
          <cell r="AJ52">
            <v>22</v>
          </cell>
        </row>
        <row r="53">
          <cell r="B53">
            <v>733</v>
          </cell>
          <cell r="D53">
            <v>397</v>
          </cell>
          <cell r="F53">
            <v>2</v>
          </cell>
          <cell r="H53">
            <v>0</v>
          </cell>
          <cell r="J53">
            <v>54</v>
          </cell>
          <cell r="L53">
            <v>0</v>
          </cell>
          <cell r="N53">
            <v>0</v>
          </cell>
          <cell r="P53">
            <v>0</v>
          </cell>
          <cell r="R53">
            <v>0</v>
          </cell>
          <cell r="T53">
            <v>0</v>
          </cell>
          <cell r="V53">
            <v>11</v>
          </cell>
          <cell r="X53">
            <v>185</v>
          </cell>
          <cell r="Z53">
            <v>32</v>
          </cell>
          <cell r="AB53">
            <v>0</v>
          </cell>
          <cell r="AD53">
            <v>10</v>
          </cell>
          <cell r="AF53">
            <v>6</v>
          </cell>
          <cell r="AH53">
            <v>5</v>
          </cell>
          <cell r="AJ53">
            <v>31</v>
          </cell>
        </row>
        <row r="54">
          <cell r="B54">
            <v>0</v>
          </cell>
          <cell r="D54">
            <v>0</v>
          </cell>
          <cell r="F54">
            <v>0</v>
          </cell>
          <cell r="H54">
            <v>0</v>
          </cell>
          <cell r="J54">
            <v>0</v>
          </cell>
          <cell r="L54">
            <v>0</v>
          </cell>
          <cell r="N54">
            <v>0</v>
          </cell>
          <cell r="P54">
            <v>0</v>
          </cell>
          <cell r="R54">
            <v>0</v>
          </cell>
          <cell r="T54">
            <v>0</v>
          </cell>
          <cell r="V54">
            <v>0</v>
          </cell>
          <cell r="X54">
            <v>0</v>
          </cell>
          <cell r="Z54">
            <v>0</v>
          </cell>
          <cell r="AB54">
            <v>0</v>
          </cell>
          <cell r="AD54">
            <v>0</v>
          </cell>
          <cell r="AF54">
            <v>0</v>
          </cell>
          <cell r="AH54">
            <v>0</v>
          </cell>
          <cell r="AJ54">
            <v>0</v>
          </cell>
        </row>
        <row r="55">
          <cell r="B55">
            <v>1912</v>
          </cell>
          <cell r="D55">
            <v>812</v>
          </cell>
          <cell r="F55">
            <v>56</v>
          </cell>
          <cell r="H55">
            <v>0</v>
          </cell>
          <cell r="J55">
            <v>287</v>
          </cell>
          <cell r="L55">
            <v>0</v>
          </cell>
          <cell r="N55">
            <v>0</v>
          </cell>
          <cell r="P55">
            <v>3</v>
          </cell>
          <cell r="R55">
            <v>0</v>
          </cell>
          <cell r="T55">
            <v>0</v>
          </cell>
          <cell r="V55">
            <v>66</v>
          </cell>
          <cell r="X55">
            <v>432</v>
          </cell>
          <cell r="Z55">
            <v>95</v>
          </cell>
          <cell r="AB55">
            <v>0</v>
          </cell>
          <cell r="AD55">
            <v>32</v>
          </cell>
          <cell r="AF55">
            <v>6</v>
          </cell>
          <cell r="AH55">
            <v>4</v>
          </cell>
          <cell r="AJ55">
            <v>119</v>
          </cell>
        </row>
        <row r="56">
          <cell r="B56">
            <v>629</v>
          </cell>
          <cell r="D56">
            <v>270</v>
          </cell>
          <cell r="F56">
            <v>8</v>
          </cell>
          <cell r="H56">
            <v>0</v>
          </cell>
          <cell r="J56">
            <v>134</v>
          </cell>
          <cell r="L56">
            <v>0</v>
          </cell>
          <cell r="N56">
            <v>0</v>
          </cell>
          <cell r="P56">
            <v>1</v>
          </cell>
          <cell r="R56">
            <v>0</v>
          </cell>
          <cell r="T56">
            <v>0</v>
          </cell>
          <cell r="V56">
            <v>8</v>
          </cell>
          <cell r="X56">
            <v>134</v>
          </cell>
          <cell r="Z56">
            <v>21</v>
          </cell>
          <cell r="AB56">
            <v>0</v>
          </cell>
          <cell r="AD56">
            <v>9</v>
          </cell>
          <cell r="AF56">
            <v>3</v>
          </cell>
          <cell r="AH56">
            <v>0</v>
          </cell>
          <cell r="AJ56">
            <v>41</v>
          </cell>
        </row>
        <row r="57">
          <cell r="B57">
            <v>807</v>
          </cell>
          <cell r="D57">
            <v>301</v>
          </cell>
          <cell r="F57">
            <v>11</v>
          </cell>
          <cell r="H57">
            <v>0</v>
          </cell>
          <cell r="J57">
            <v>105</v>
          </cell>
          <cell r="L57">
            <v>0</v>
          </cell>
          <cell r="N57">
            <v>0</v>
          </cell>
          <cell r="P57">
            <v>0</v>
          </cell>
          <cell r="R57">
            <v>0</v>
          </cell>
          <cell r="T57">
            <v>0</v>
          </cell>
          <cell r="V57">
            <v>58</v>
          </cell>
          <cell r="X57">
            <v>210</v>
          </cell>
          <cell r="Z57">
            <v>61</v>
          </cell>
          <cell r="AB57">
            <v>0</v>
          </cell>
          <cell r="AD57">
            <v>12</v>
          </cell>
          <cell r="AF57">
            <v>3</v>
          </cell>
          <cell r="AH57">
            <v>1</v>
          </cell>
          <cell r="AJ57">
            <v>45</v>
          </cell>
        </row>
        <row r="58">
          <cell r="B58">
            <v>476</v>
          </cell>
          <cell r="D58">
            <v>241</v>
          </cell>
          <cell r="F58">
            <v>37</v>
          </cell>
          <cell r="H58">
            <v>0</v>
          </cell>
          <cell r="J58">
            <v>48</v>
          </cell>
          <cell r="L58">
            <v>0</v>
          </cell>
          <cell r="N58">
            <v>0</v>
          </cell>
          <cell r="P58">
            <v>2</v>
          </cell>
          <cell r="R58">
            <v>0</v>
          </cell>
          <cell r="T58">
            <v>0</v>
          </cell>
          <cell r="V58">
            <v>0</v>
          </cell>
          <cell r="X58">
            <v>88</v>
          </cell>
          <cell r="Z58">
            <v>13</v>
          </cell>
          <cell r="AB58">
            <v>0</v>
          </cell>
          <cell r="AD58">
            <v>11</v>
          </cell>
          <cell r="AF58">
            <v>0</v>
          </cell>
          <cell r="AH58">
            <v>3</v>
          </cell>
          <cell r="AJ58">
            <v>33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IESIĄC"/>
      <sheetName val="STYCZEŃ"/>
      <sheetName val="LUTY"/>
      <sheetName val="I-II narast"/>
      <sheetName val="MARZEC"/>
      <sheetName val="I KW"/>
      <sheetName val="KWIECIEN"/>
      <sheetName val="I-IV narast"/>
      <sheetName val="MAJ"/>
      <sheetName val="I-V narast"/>
      <sheetName val="CZERWIEC"/>
      <sheetName val="II KW"/>
      <sheetName val="I PÓŁROCZE"/>
      <sheetName val="LIPIEC"/>
      <sheetName val="I-VII narast"/>
      <sheetName val="SIERPIEN"/>
      <sheetName val="I-VIII narast"/>
      <sheetName val="WRZESIEN"/>
      <sheetName val="I-IX narast"/>
      <sheetName val="III KW"/>
      <sheetName val="PAŹDZIERNIK"/>
      <sheetName val="I-X narast"/>
      <sheetName val="LISTOPAD"/>
      <sheetName val="I-XI narast"/>
      <sheetName val="GRUDZIEŃ"/>
      <sheetName val="IV KW"/>
      <sheetName val="II PÓŁROCZE"/>
      <sheetName val="RO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5">
          <cell r="B5">
            <v>12146</v>
          </cell>
          <cell r="D5">
            <v>9376</v>
          </cell>
          <cell r="F5">
            <v>358</v>
          </cell>
          <cell r="H5">
            <v>8</v>
          </cell>
          <cell r="J5">
            <v>400</v>
          </cell>
          <cell r="L5">
            <v>0</v>
          </cell>
          <cell r="N5">
            <v>1</v>
          </cell>
          <cell r="P5">
            <v>0</v>
          </cell>
          <cell r="R5">
            <v>0</v>
          </cell>
          <cell r="T5">
            <v>0</v>
          </cell>
          <cell r="V5">
            <v>60</v>
          </cell>
          <cell r="X5">
            <v>652</v>
          </cell>
          <cell r="Z5">
            <v>133</v>
          </cell>
          <cell r="AB5">
            <v>2</v>
          </cell>
          <cell r="AD5">
            <v>191</v>
          </cell>
          <cell r="AF5">
            <v>109</v>
          </cell>
          <cell r="AH5">
            <v>240</v>
          </cell>
          <cell r="AJ5">
            <v>624</v>
          </cell>
        </row>
        <row r="6">
          <cell r="B6">
            <v>4010</v>
          </cell>
          <cell r="D6">
            <v>3073</v>
          </cell>
          <cell r="F6">
            <v>135</v>
          </cell>
          <cell r="H6">
            <v>0</v>
          </cell>
          <cell r="J6">
            <v>41</v>
          </cell>
          <cell r="L6">
            <v>0</v>
          </cell>
          <cell r="N6">
            <v>0</v>
          </cell>
          <cell r="P6">
            <v>0</v>
          </cell>
          <cell r="R6">
            <v>0</v>
          </cell>
          <cell r="T6">
            <v>0</v>
          </cell>
          <cell r="V6">
            <v>15</v>
          </cell>
          <cell r="X6">
            <v>325</v>
          </cell>
          <cell r="Z6">
            <v>59</v>
          </cell>
          <cell r="AB6">
            <v>0</v>
          </cell>
          <cell r="AD6">
            <v>83</v>
          </cell>
          <cell r="AF6">
            <v>49</v>
          </cell>
          <cell r="AH6">
            <v>77</v>
          </cell>
          <cell r="AJ6">
            <v>153</v>
          </cell>
        </row>
        <row r="7">
          <cell r="B7">
            <v>2052</v>
          </cell>
          <cell r="D7">
            <v>1561</v>
          </cell>
          <cell r="F7">
            <v>50</v>
          </cell>
          <cell r="H7">
            <v>0</v>
          </cell>
          <cell r="J7">
            <v>11</v>
          </cell>
          <cell r="L7">
            <v>0</v>
          </cell>
          <cell r="N7">
            <v>0</v>
          </cell>
          <cell r="P7">
            <v>0</v>
          </cell>
          <cell r="R7">
            <v>0</v>
          </cell>
          <cell r="T7">
            <v>0</v>
          </cell>
          <cell r="V7">
            <v>1</v>
          </cell>
          <cell r="X7">
            <v>228</v>
          </cell>
          <cell r="Z7">
            <v>42</v>
          </cell>
          <cell r="AB7">
            <v>0</v>
          </cell>
          <cell r="AD7">
            <v>39</v>
          </cell>
          <cell r="AF7">
            <v>26</v>
          </cell>
          <cell r="AH7">
            <v>36</v>
          </cell>
          <cell r="AJ7">
            <v>58</v>
          </cell>
        </row>
        <row r="8">
          <cell r="B8">
            <v>2052</v>
          </cell>
          <cell r="D8">
            <v>1561</v>
          </cell>
          <cell r="F8">
            <v>50</v>
          </cell>
          <cell r="H8">
            <v>0</v>
          </cell>
          <cell r="J8">
            <v>11</v>
          </cell>
          <cell r="L8">
            <v>0</v>
          </cell>
          <cell r="N8">
            <v>0</v>
          </cell>
          <cell r="P8">
            <v>0</v>
          </cell>
          <cell r="R8">
            <v>0</v>
          </cell>
          <cell r="T8">
            <v>0</v>
          </cell>
          <cell r="V8">
            <v>1</v>
          </cell>
          <cell r="X8">
            <v>228</v>
          </cell>
          <cell r="Z8">
            <v>42</v>
          </cell>
          <cell r="AB8">
            <v>0</v>
          </cell>
          <cell r="AD8">
            <v>39</v>
          </cell>
          <cell r="AF8">
            <v>26</v>
          </cell>
          <cell r="AH8">
            <v>36</v>
          </cell>
          <cell r="AJ8">
            <v>58</v>
          </cell>
        </row>
        <row r="9">
          <cell r="B9">
            <v>1032</v>
          </cell>
          <cell r="D9">
            <v>794</v>
          </cell>
          <cell r="F9">
            <v>35</v>
          </cell>
          <cell r="H9">
            <v>0</v>
          </cell>
          <cell r="J9">
            <v>16</v>
          </cell>
          <cell r="L9">
            <v>0</v>
          </cell>
          <cell r="N9">
            <v>0</v>
          </cell>
          <cell r="P9">
            <v>0</v>
          </cell>
          <cell r="R9">
            <v>0</v>
          </cell>
          <cell r="T9">
            <v>0</v>
          </cell>
          <cell r="V9">
            <v>3</v>
          </cell>
          <cell r="X9">
            <v>63</v>
          </cell>
          <cell r="Z9">
            <v>10</v>
          </cell>
          <cell r="AB9">
            <v>0</v>
          </cell>
          <cell r="AD9">
            <v>18</v>
          </cell>
          <cell r="AF9">
            <v>11</v>
          </cell>
          <cell r="AH9">
            <v>20</v>
          </cell>
          <cell r="AJ9">
            <v>62</v>
          </cell>
        </row>
        <row r="10">
          <cell r="B10">
            <v>173</v>
          </cell>
          <cell r="D10">
            <v>131</v>
          </cell>
          <cell r="F10">
            <v>11</v>
          </cell>
          <cell r="H10">
            <v>0</v>
          </cell>
          <cell r="J10">
            <v>5</v>
          </cell>
          <cell r="L10">
            <v>0</v>
          </cell>
          <cell r="N10">
            <v>0</v>
          </cell>
          <cell r="P10">
            <v>0</v>
          </cell>
          <cell r="R10">
            <v>0</v>
          </cell>
          <cell r="T10">
            <v>0</v>
          </cell>
          <cell r="V10">
            <v>0</v>
          </cell>
          <cell r="X10">
            <v>7</v>
          </cell>
          <cell r="Z10">
            <v>3</v>
          </cell>
          <cell r="AB10">
            <v>0</v>
          </cell>
          <cell r="AD10">
            <v>2</v>
          </cell>
          <cell r="AF10">
            <v>2</v>
          </cell>
          <cell r="AH10">
            <v>2</v>
          </cell>
          <cell r="AJ10">
            <v>10</v>
          </cell>
        </row>
        <row r="11">
          <cell r="B11">
            <v>230</v>
          </cell>
          <cell r="D11">
            <v>178</v>
          </cell>
          <cell r="F11">
            <v>6</v>
          </cell>
          <cell r="H11">
            <v>0</v>
          </cell>
          <cell r="J11">
            <v>4</v>
          </cell>
          <cell r="L11">
            <v>0</v>
          </cell>
          <cell r="N11">
            <v>0</v>
          </cell>
          <cell r="P11">
            <v>0</v>
          </cell>
          <cell r="R11">
            <v>0</v>
          </cell>
          <cell r="T11">
            <v>0</v>
          </cell>
          <cell r="V11">
            <v>3</v>
          </cell>
          <cell r="X11">
            <v>16</v>
          </cell>
          <cell r="Z11">
            <v>0</v>
          </cell>
          <cell r="AB11">
            <v>0</v>
          </cell>
          <cell r="AD11">
            <v>4</v>
          </cell>
          <cell r="AF11">
            <v>3</v>
          </cell>
          <cell r="AH11">
            <v>8</v>
          </cell>
          <cell r="AJ11">
            <v>8</v>
          </cell>
        </row>
        <row r="12">
          <cell r="B12">
            <v>210</v>
          </cell>
          <cell r="D12">
            <v>152</v>
          </cell>
          <cell r="F12">
            <v>9</v>
          </cell>
          <cell r="H12">
            <v>0</v>
          </cell>
          <cell r="J12">
            <v>2</v>
          </cell>
          <cell r="L12">
            <v>0</v>
          </cell>
          <cell r="N12">
            <v>0</v>
          </cell>
          <cell r="P12">
            <v>0</v>
          </cell>
          <cell r="R12">
            <v>0</v>
          </cell>
          <cell r="T12">
            <v>0</v>
          </cell>
          <cell r="V12">
            <v>0</v>
          </cell>
          <cell r="X12">
            <v>19</v>
          </cell>
          <cell r="Z12">
            <v>3</v>
          </cell>
          <cell r="AB12">
            <v>0</v>
          </cell>
          <cell r="AD12">
            <v>5</v>
          </cell>
          <cell r="AF12">
            <v>1</v>
          </cell>
          <cell r="AH12">
            <v>0</v>
          </cell>
          <cell r="AJ12">
            <v>19</v>
          </cell>
        </row>
        <row r="13">
          <cell r="B13">
            <v>419</v>
          </cell>
          <cell r="D13">
            <v>333</v>
          </cell>
          <cell r="F13">
            <v>9</v>
          </cell>
          <cell r="H13">
            <v>0</v>
          </cell>
          <cell r="J13">
            <v>5</v>
          </cell>
          <cell r="L13">
            <v>0</v>
          </cell>
          <cell r="N13">
            <v>0</v>
          </cell>
          <cell r="P13">
            <v>0</v>
          </cell>
          <cell r="R13">
            <v>0</v>
          </cell>
          <cell r="T13">
            <v>0</v>
          </cell>
          <cell r="V13">
            <v>0</v>
          </cell>
          <cell r="X13">
            <v>21</v>
          </cell>
          <cell r="Z13">
            <v>4</v>
          </cell>
          <cell r="AB13">
            <v>0</v>
          </cell>
          <cell r="AD13">
            <v>7</v>
          </cell>
          <cell r="AF13">
            <v>5</v>
          </cell>
          <cell r="AH13">
            <v>10</v>
          </cell>
          <cell r="AJ13">
            <v>25</v>
          </cell>
        </row>
        <row r="14">
          <cell r="B14">
            <v>926</v>
          </cell>
          <cell r="D14">
            <v>718</v>
          </cell>
          <cell r="F14">
            <v>50</v>
          </cell>
          <cell r="H14">
            <v>0</v>
          </cell>
          <cell r="J14">
            <v>14</v>
          </cell>
          <cell r="L14">
            <v>0</v>
          </cell>
          <cell r="N14">
            <v>0</v>
          </cell>
          <cell r="P14">
            <v>0</v>
          </cell>
          <cell r="R14">
            <v>0</v>
          </cell>
          <cell r="T14">
            <v>0</v>
          </cell>
          <cell r="V14">
            <v>11</v>
          </cell>
          <cell r="X14">
            <v>34</v>
          </cell>
          <cell r="Z14">
            <v>7</v>
          </cell>
          <cell r="AB14">
            <v>0</v>
          </cell>
          <cell r="AD14">
            <v>26</v>
          </cell>
          <cell r="AF14">
            <v>12</v>
          </cell>
          <cell r="AH14">
            <v>21</v>
          </cell>
          <cell r="AJ14">
            <v>33</v>
          </cell>
        </row>
        <row r="15">
          <cell r="B15">
            <v>152</v>
          </cell>
          <cell r="D15">
            <v>103</v>
          </cell>
          <cell r="F15">
            <v>17</v>
          </cell>
          <cell r="H15">
            <v>0</v>
          </cell>
          <cell r="J15">
            <v>0</v>
          </cell>
          <cell r="L15">
            <v>0</v>
          </cell>
          <cell r="N15">
            <v>0</v>
          </cell>
          <cell r="P15">
            <v>0</v>
          </cell>
          <cell r="R15">
            <v>0</v>
          </cell>
          <cell r="T15">
            <v>0</v>
          </cell>
          <cell r="V15">
            <v>0</v>
          </cell>
          <cell r="X15">
            <v>10</v>
          </cell>
          <cell r="Z15">
            <v>2</v>
          </cell>
          <cell r="AB15">
            <v>0</v>
          </cell>
          <cell r="AD15">
            <v>2</v>
          </cell>
          <cell r="AF15">
            <v>4</v>
          </cell>
          <cell r="AH15">
            <v>5</v>
          </cell>
          <cell r="AJ15">
            <v>9</v>
          </cell>
        </row>
        <row r="16">
          <cell r="B16">
            <v>160</v>
          </cell>
          <cell r="D16">
            <v>121</v>
          </cell>
          <cell r="F16">
            <v>5</v>
          </cell>
          <cell r="H16">
            <v>0</v>
          </cell>
          <cell r="J16">
            <v>5</v>
          </cell>
          <cell r="L16">
            <v>0</v>
          </cell>
          <cell r="N16">
            <v>0</v>
          </cell>
          <cell r="P16">
            <v>0</v>
          </cell>
          <cell r="R16">
            <v>0</v>
          </cell>
          <cell r="T16">
            <v>0</v>
          </cell>
          <cell r="V16">
            <v>8</v>
          </cell>
          <cell r="X16">
            <v>8</v>
          </cell>
          <cell r="Z16">
            <v>2</v>
          </cell>
          <cell r="AB16">
            <v>0</v>
          </cell>
          <cell r="AD16">
            <v>4</v>
          </cell>
          <cell r="AF16">
            <v>0</v>
          </cell>
          <cell r="AH16">
            <v>0</v>
          </cell>
          <cell r="AJ16">
            <v>7</v>
          </cell>
        </row>
        <row r="17">
          <cell r="B17">
            <v>261</v>
          </cell>
          <cell r="D17">
            <v>216</v>
          </cell>
          <cell r="F17">
            <v>8</v>
          </cell>
          <cell r="H17">
            <v>0</v>
          </cell>
          <cell r="J17">
            <v>7</v>
          </cell>
          <cell r="L17">
            <v>0</v>
          </cell>
          <cell r="N17">
            <v>0</v>
          </cell>
          <cell r="P17">
            <v>0</v>
          </cell>
          <cell r="R17">
            <v>0</v>
          </cell>
          <cell r="T17">
            <v>0</v>
          </cell>
          <cell r="V17">
            <v>0</v>
          </cell>
          <cell r="X17">
            <v>5</v>
          </cell>
          <cell r="Z17">
            <v>1</v>
          </cell>
          <cell r="AB17">
            <v>0</v>
          </cell>
          <cell r="AD17">
            <v>6</v>
          </cell>
          <cell r="AF17">
            <v>5</v>
          </cell>
          <cell r="AH17">
            <v>6</v>
          </cell>
          <cell r="AJ17">
            <v>7</v>
          </cell>
        </row>
        <row r="18">
          <cell r="B18">
            <v>206</v>
          </cell>
          <cell r="D18">
            <v>163</v>
          </cell>
          <cell r="F18">
            <v>12</v>
          </cell>
          <cell r="H18">
            <v>0</v>
          </cell>
          <cell r="J18">
            <v>2</v>
          </cell>
          <cell r="L18">
            <v>0</v>
          </cell>
          <cell r="N18">
            <v>0</v>
          </cell>
          <cell r="P18">
            <v>0</v>
          </cell>
          <cell r="R18">
            <v>0</v>
          </cell>
          <cell r="T18">
            <v>0</v>
          </cell>
          <cell r="V18">
            <v>0</v>
          </cell>
          <cell r="X18">
            <v>6</v>
          </cell>
          <cell r="Z18">
            <v>2</v>
          </cell>
          <cell r="AB18">
            <v>0</v>
          </cell>
          <cell r="AD18">
            <v>9</v>
          </cell>
          <cell r="AF18">
            <v>1</v>
          </cell>
          <cell r="AH18">
            <v>6</v>
          </cell>
          <cell r="AJ18">
            <v>5</v>
          </cell>
        </row>
        <row r="19">
          <cell r="B19">
            <v>147</v>
          </cell>
          <cell r="D19">
            <v>115</v>
          </cell>
          <cell r="F19">
            <v>8</v>
          </cell>
          <cell r="H19">
            <v>0</v>
          </cell>
          <cell r="J19">
            <v>0</v>
          </cell>
          <cell r="L19">
            <v>0</v>
          </cell>
          <cell r="N19">
            <v>0</v>
          </cell>
          <cell r="P19">
            <v>0</v>
          </cell>
          <cell r="R19">
            <v>0</v>
          </cell>
          <cell r="T19">
            <v>0</v>
          </cell>
          <cell r="V19">
            <v>3</v>
          </cell>
          <cell r="X19">
            <v>5</v>
          </cell>
          <cell r="Z19">
            <v>0</v>
          </cell>
          <cell r="AB19">
            <v>0</v>
          </cell>
          <cell r="AD19">
            <v>5</v>
          </cell>
          <cell r="AF19">
            <v>2</v>
          </cell>
          <cell r="AH19">
            <v>4</v>
          </cell>
          <cell r="AJ19">
            <v>5</v>
          </cell>
        </row>
        <row r="20">
          <cell r="B20">
            <v>8136</v>
          </cell>
          <cell r="D20">
            <v>6303</v>
          </cell>
          <cell r="F20">
            <v>223</v>
          </cell>
          <cell r="H20">
            <v>8</v>
          </cell>
          <cell r="J20">
            <v>359</v>
          </cell>
          <cell r="L20">
            <v>0</v>
          </cell>
          <cell r="N20">
            <v>1</v>
          </cell>
          <cell r="P20">
            <v>0</v>
          </cell>
          <cell r="R20">
            <v>0</v>
          </cell>
          <cell r="T20">
            <v>0</v>
          </cell>
          <cell r="V20">
            <v>45</v>
          </cell>
          <cell r="X20">
            <v>327</v>
          </cell>
          <cell r="Z20">
            <v>74</v>
          </cell>
          <cell r="AB20">
            <v>2</v>
          </cell>
          <cell r="AD20">
            <v>108</v>
          </cell>
          <cell r="AF20">
            <v>60</v>
          </cell>
          <cell r="AH20">
            <v>163</v>
          </cell>
          <cell r="AJ20">
            <v>471</v>
          </cell>
        </row>
        <row r="21">
          <cell r="B21">
            <v>1468</v>
          </cell>
          <cell r="D21">
            <v>1123</v>
          </cell>
          <cell r="F21">
            <v>47</v>
          </cell>
          <cell r="H21">
            <v>1</v>
          </cell>
          <cell r="J21">
            <v>56</v>
          </cell>
          <cell r="L21">
            <v>0</v>
          </cell>
          <cell r="N21">
            <v>1</v>
          </cell>
          <cell r="P21">
            <v>0</v>
          </cell>
          <cell r="R21">
            <v>0</v>
          </cell>
          <cell r="T21">
            <v>0</v>
          </cell>
          <cell r="V21">
            <v>3</v>
          </cell>
          <cell r="X21">
            <v>34</v>
          </cell>
          <cell r="Z21">
            <v>12</v>
          </cell>
          <cell r="AB21">
            <v>0</v>
          </cell>
          <cell r="AD21">
            <v>14</v>
          </cell>
          <cell r="AF21">
            <v>7</v>
          </cell>
          <cell r="AH21">
            <v>16</v>
          </cell>
          <cell r="AJ21">
            <v>155</v>
          </cell>
        </row>
        <row r="22">
          <cell r="B22">
            <v>349</v>
          </cell>
          <cell r="D22">
            <v>295</v>
          </cell>
          <cell r="F22">
            <v>3</v>
          </cell>
          <cell r="H22">
            <v>0</v>
          </cell>
          <cell r="J22">
            <v>9</v>
          </cell>
          <cell r="L22">
            <v>0</v>
          </cell>
          <cell r="N22">
            <v>0</v>
          </cell>
          <cell r="P22">
            <v>0</v>
          </cell>
          <cell r="R22">
            <v>0</v>
          </cell>
          <cell r="T22">
            <v>0</v>
          </cell>
          <cell r="V22">
            <v>2</v>
          </cell>
          <cell r="X22">
            <v>3</v>
          </cell>
          <cell r="Z22">
            <v>2</v>
          </cell>
          <cell r="AB22">
            <v>0</v>
          </cell>
          <cell r="AD22">
            <v>1</v>
          </cell>
          <cell r="AF22">
            <v>7</v>
          </cell>
          <cell r="AH22">
            <v>4</v>
          </cell>
          <cell r="AJ22">
            <v>23</v>
          </cell>
        </row>
        <row r="23">
          <cell r="B23">
            <v>240</v>
          </cell>
          <cell r="D23">
            <v>185</v>
          </cell>
          <cell r="F23">
            <v>23</v>
          </cell>
          <cell r="H23">
            <v>0</v>
          </cell>
          <cell r="J23">
            <v>7</v>
          </cell>
          <cell r="L23">
            <v>0</v>
          </cell>
          <cell r="N23">
            <v>0</v>
          </cell>
          <cell r="P23">
            <v>0</v>
          </cell>
          <cell r="R23">
            <v>0</v>
          </cell>
          <cell r="T23">
            <v>0</v>
          </cell>
          <cell r="V23">
            <v>0</v>
          </cell>
          <cell r="X23">
            <v>3</v>
          </cell>
          <cell r="Z23">
            <v>5</v>
          </cell>
          <cell r="AB23">
            <v>0</v>
          </cell>
          <cell r="AD23">
            <v>0</v>
          </cell>
          <cell r="AF23">
            <v>0</v>
          </cell>
          <cell r="AH23">
            <v>3</v>
          </cell>
          <cell r="AJ23">
            <v>14</v>
          </cell>
        </row>
        <row r="24">
          <cell r="B24">
            <v>411</v>
          </cell>
          <cell r="D24">
            <v>302</v>
          </cell>
          <cell r="F24">
            <v>7</v>
          </cell>
          <cell r="H24">
            <v>0</v>
          </cell>
          <cell r="J24">
            <v>20</v>
          </cell>
          <cell r="L24">
            <v>0</v>
          </cell>
          <cell r="N24">
            <v>0</v>
          </cell>
          <cell r="P24">
            <v>0</v>
          </cell>
          <cell r="R24">
            <v>0</v>
          </cell>
          <cell r="T24">
            <v>0</v>
          </cell>
          <cell r="V24">
            <v>0</v>
          </cell>
          <cell r="X24">
            <v>3</v>
          </cell>
          <cell r="Z24">
            <v>2</v>
          </cell>
          <cell r="AB24">
            <v>0</v>
          </cell>
          <cell r="AD24">
            <v>5</v>
          </cell>
          <cell r="AF24">
            <v>0</v>
          </cell>
          <cell r="AH24">
            <v>1</v>
          </cell>
          <cell r="AJ24">
            <v>71</v>
          </cell>
        </row>
        <row r="25">
          <cell r="B25">
            <v>263</v>
          </cell>
          <cell r="D25">
            <v>176</v>
          </cell>
          <cell r="F25">
            <v>12</v>
          </cell>
          <cell r="H25">
            <v>0</v>
          </cell>
          <cell r="J25">
            <v>10</v>
          </cell>
          <cell r="L25">
            <v>0</v>
          </cell>
          <cell r="N25">
            <v>1</v>
          </cell>
          <cell r="P25">
            <v>0</v>
          </cell>
          <cell r="R25">
            <v>0</v>
          </cell>
          <cell r="T25">
            <v>0</v>
          </cell>
          <cell r="V25">
            <v>0</v>
          </cell>
          <cell r="X25">
            <v>21</v>
          </cell>
          <cell r="Z25">
            <v>0</v>
          </cell>
          <cell r="AB25">
            <v>0</v>
          </cell>
          <cell r="AD25">
            <v>1</v>
          </cell>
          <cell r="AF25">
            <v>0</v>
          </cell>
          <cell r="AH25">
            <v>2</v>
          </cell>
          <cell r="AJ25">
            <v>40</v>
          </cell>
        </row>
        <row r="26">
          <cell r="B26">
            <v>205</v>
          </cell>
          <cell r="D26">
            <v>165</v>
          </cell>
          <cell r="F26">
            <v>2</v>
          </cell>
          <cell r="H26">
            <v>1</v>
          </cell>
          <cell r="J26">
            <v>10</v>
          </cell>
          <cell r="L26">
            <v>0</v>
          </cell>
          <cell r="N26">
            <v>0</v>
          </cell>
          <cell r="P26">
            <v>0</v>
          </cell>
          <cell r="R26">
            <v>0</v>
          </cell>
          <cell r="T26">
            <v>0</v>
          </cell>
          <cell r="V26">
            <v>1</v>
          </cell>
          <cell r="X26">
            <v>4</v>
          </cell>
          <cell r="Z26">
            <v>3</v>
          </cell>
          <cell r="AB26">
            <v>0</v>
          </cell>
          <cell r="AD26">
            <v>7</v>
          </cell>
          <cell r="AF26">
            <v>0</v>
          </cell>
          <cell r="AH26">
            <v>6</v>
          </cell>
          <cell r="AJ26">
            <v>7</v>
          </cell>
        </row>
        <row r="27">
          <cell r="B27">
            <v>1053</v>
          </cell>
          <cell r="D27">
            <v>812</v>
          </cell>
          <cell r="F27">
            <v>30</v>
          </cell>
          <cell r="H27">
            <v>0</v>
          </cell>
          <cell r="J27">
            <v>60</v>
          </cell>
          <cell r="L27">
            <v>0</v>
          </cell>
          <cell r="N27">
            <v>0</v>
          </cell>
          <cell r="P27">
            <v>0</v>
          </cell>
          <cell r="R27">
            <v>0</v>
          </cell>
          <cell r="T27">
            <v>0</v>
          </cell>
          <cell r="V27">
            <v>4</v>
          </cell>
          <cell r="X27">
            <v>21</v>
          </cell>
          <cell r="Z27">
            <v>14</v>
          </cell>
          <cell r="AB27">
            <v>0</v>
          </cell>
          <cell r="AD27">
            <v>12</v>
          </cell>
          <cell r="AF27">
            <v>7</v>
          </cell>
          <cell r="AH27">
            <v>20</v>
          </cell>
          <cell r="AJ27">
            <v>73</v>
          </cell>
        </row>
        <row r="28">
          <cell r="B28">
            <v>199</v>
          </cell>
          <cell r="D28">
            <v>165</v>
          </cell>
          <cell r="F28">
            <v>6</v>
          </cell>
          <cell r="H28">
            <v>0</v>
          </cell>
          <cell r="J28">
            <v>9</v>
          </cell>
          <cell r="L28">
            <v>0</v>
          </cell>
          <cell r="N28">
            <v>0</v>
          </cell>
          <cell r="P28">
            <v>0</v>
          </cell>
          <cell r="R28">
            <v>0</v>
          </cell>
          <cell r="T28">
            <v>0</v>
          </cell>
          <cell r="V28">
            <v>1</v>
          </cell>
          <cell r="X28">
            <v>1</v>
          </cell>
          <cell r="Z28">
            <v>3</v>
          </cell>
          <cell r="AB28">
            <v>0</v>
          </cell>
          <cell r="AD28">
            <v>0</v>
          </cell>
          <cell r="AF28">
            <v>0</v>
          </cell>
          <cell r="AH28">
            <v>5</v>
          </cell>
          <cell r="AJ28">
            <v>9</v>
          </cell>
        </row>
        <row r="29">
          <cell r="B29">
            <v>290</v>
          </cell>
          <cell r="D29">
            <v>218</v>
          </cell>
          <cell r="F29">
            <v>9</v>
          </cell>
          <cell r="H29">
            <v>0</v>
          </cell>
          <cell r="J29">
            <v>23</v>
          </cell>
          <cell r="L29">
            <v>0</v>
          </cell>
          <cell r="N29">
            <v>0</v>
          </cell>
          <cell r="P29">
            <v>0</v>
          </cell>
          <cell r="R29">
            <v>0</v>
          </cell>
          <cell r="T29">
            <v>0</v>
          </cell>
          <cell r="V29">
            <v>0</v>
          </cell>
          <cell r="X29">
            <v>8</v>
          </cell>
          <cell r="Z29">
            <v>6</v>
          </cell>
          <cell r="AB29">
            <v>0</v>
          </cell>
          <cell r="AD29">
            <v>0</v>
          </cell>
          <cell r="AF29">
            <v>4</v>
          </cell>
          <cell r="AH29">
            <v>5</v>
          </cell>
          <cell r="AJ29">
            <v>17</v>
          </cell>
        </row>
        <row r="30">
          <cell r="B30">
            <v>151</v>
          </cell>
          <cell r="D30">
            <v>105</v>
          </cell>
          <cell r="F30">
            <v>4</v>
          </cell>
          <cell r="H30">
            <v>0</v>
          </cell>
          <cell r="J30">
            <v>11</v>
          </cell>
          <cell r="L30">
            <v>0</v>
          </cell>
          <cell r="N30">
            <v>0</v>
          </cell>
          <cell r="P30">
            <v>0</v>
          </cell>
          <cell r="R30">
            <v>0</v>
          </cell>
          <cell r="T30">
            <v>0</v>
          </cell>
          <cell r="V30">
            <v>1</v>
          </cell>
          <cell r="X30">
            <v>2</v>
          </cell>
          <cell r="Z30">
            <v>0</v>
          </cell>
          <cell r="AB30">
            <v>0</v>
          </cell>
          <cell r="AD30">
            <v>5</v>
          </cell>
          <cell r="AF30">
            <v>0</v>
          </cell>
          <cell r="AH30">
            <v>2</v>
          </cell>
          <cell r="AJ30">
            <v>21</v>
          </cell>
        </row>
        <row r="31">
          <cell r="B31">
            <v>127</v>
          </cell>
          <cell r="D31">
            <v>103</v>
          </cell>
          <cell r="F31">
            <v>8</v>
          </cell>
          <cell r="H31">
            <v>0</v>
          </cell>
          <cell r="J31">
            <v>1</v>
          </cell>
          <cell r="L31">
            <v>0</v>
          </cell>
          <cell r="N31">
            <v>0</v>
          </cell>
          <cell r="P31">
            <v>0</v>
          </cell>
          <cell r="R31">
            <v>0</v>
          </cell>
          <cell r="T31">
            <v>0</v>
          </cell>
          <cell r="V31">
            <v>0</v>
          </cell>
          <cell r="X31">
            <v>2</v>
          </cell>
          <cell r="Z31">
            <v>1</v>
          </cell>
          <cell r="AB31">
            <v>0</v>
          </cell>
          <cell r="AD31">
            <v>1</v>
          </cell>
          <cell r="AF31">
            <v>2</v>
          </cell>
          <cell r="AH31">
            <v>2</v>
          </cell>
          <cell r="AJ31">
            <v>7</v>
          </cell>
        </row>
        <row r="32">
          <cell r="B32">
            <v>153</v>
          </cell>
          <cell r="D32">
            <v>121</v>
          </cell>
          <cell r="F32">
            <v>0</v>
          </cell>
          <cell r="H32">
            <v>0</v>
          </cell>
          <cell r="J32">
            <v>8</v>
          </cell>
          <cell r="L32">
            <v>0</v>
          </cell>
          <cell r="N32">
            <v>0</v>
          </cell>
          <cell r="P32">
            <v>0</v>
          </cell>
          <cell r="R32">
            <v>0</v>
          </cell>
          <cell r="T32">
            <v>0</v>
          </cell>
          <cell r="V32">
            <v>2</v>
          </cell>
          <cell r="X32">
            <v>8</v>
          </cell>
          <cell r="Z32">
            <v>3</v>
          </cell>
          <cell r="AB32">
            <v>0</v>
          </cell>
          <cell r="AD32">
            <v>3</v>
          </cell>
          <cell r="AF32">
            <v>0</v>
          </cell>
          <cell r="AH32">
            <v>3</v>
          </cell>
          <cell r="AJ32">
            <v>5</v>
          </cell>
        </row>
        <row r="33">
          <cell r="B33">
            <v>133</v>
          </cell>
          <cell r="D33">
            <v>100</v>
          </cell>
          <cell r="F33">
            <v>3</v>
          </cell>
          <cell r="H33">
            <v>0</v>
          </cell>
          <cell r="J33">
            <v>8</v>
          </cell>
          <cell r="L33">
            <v>0</v>
          </cell>
          <cell r="N33">
            <v>0</v>
          </cell>
          <cell r="P33">
            <v>0</v>
          </cell>
          <cell r="R33">
            <v>0</v>
          </cell>
          <cell r="T33">
            <v>0</v>
          </cell>
          <cell r="V33">
            <v>0</v>
          </cell>
          <cell r="X33">
            <v>0</v>
          </cell>
          <cell r="Z33">
            <v>1</v>
          </cell>
          <cell r="AB33">
            <v>0</v>
          </cell>
          <cell r="AD33">
            <v>3</v>
          </cell>
          <cell r="AF33">
            <v>1</v>
          </cell>
          <cell r="AH33">
            <v>3</v>
          </cell>
          <cell r="AJ33">
            <v>14</v>
          </cell>
        </row>
        <row r="34">
          <cell r="B34">
            <v>3028</v>
          </cell>
          <cell r="D34">
            <v>2425</v>
          </cell>
          <cell r="F34">
            <v>67</v>
          </cell>
          <cell r="H34">
            <v>3</v>
          </cell>
          <cell r="J34">
            <v>118</v>
          </cell>
          <cell r="L34">
            <v>0</v>
          </cell>
          <cell r="N34">
            <v>0</v>
          </cell>
          <cell r="P34">
            <v>0</v>
          </cell>
          <cell r="R34">
            <v>0</v>
          </cell>
          <cell r="T34">
            <v>0</v>
          </cell>
          <cell r="V34">
            <v>21</v>
          </cell>
          <cell r="X34">
            <v>104</v>
          </cell>
          <cell r="Z34">
            <v>29</v>
          </cell>
          <cell r="AB34">
            <v>2</v>
          </cell>
          <cell r="AD34">
            <v>50</v>
          </cell>
          <cell r="AF34">
            <v>21</v>
          </cell>
          <cell r="AH34">
            <v>73</v>
          </cell>
          <cell r="AJ34">
            <v>118</v>
          </cell>
        </row>
        <row r="35">
          <cell r="B35">
            <v>70</v>
          </cell>
          <cell r="D35">
            <v>56</v>
          </cell>
          <cell r="F35">
            <v>2</v>
          </cell>
          <cell r="H35">
            <v>0</v>
          </cell>
          <cell r="J35">
            <v>5</v>
          </cell>
          <cell r="L35">
            <v>0</v>
          </cell>
          <cell r="N35">
            <v>0</v>
          </cell>
          <cell r="P35">
            <v>0</v>
          </cell>
          <cell r="R35">
            <v>0</v>
          </cell>
          <cell r="T35">
            <v>0</v>
          </cell>
          <cell r="V35">
            <v>0</v>
          </cell>
          <cell r="X35">
            <v>2</v>
          </cell>
          <cell r="Z35">
            <v>0</v>
          </cell>
          <cell r="AB35">
            <v>0</v>
          </cell>
          <cell r="AD35">
            <v>1</v>
          </cell>
          <cell r="AF35">
            <v>0</v>
          </cell>
          <cell r="AH35">
            <v>0</v>
          </cell>
          <cell r="AJ35">
            <v>4</v>
          </cell>
        </row>
        <row r="36">
          <cell r="B36">
            <v>191</v>
          </cell>
          <cell r="D36">
            <v>143</v>
          </cell>
          <cell r="F36">
            <v>4</v>
          </cell>
          <cell r="H36">
            <v>0</v>
          </cell>
          <cell r="J36">
            <v>20</v>
          </cell>
          <cell r="L36">
            <v>0</v>
          </cell>
          <cell r="N36">
            <v>0</v>
          </cell>
          <cell r="P36">
            <v>0</v>
          </cell>
          <cell r="R36">
            <v>0</v>
          </cell>
          <cell r="T36">
            <v>0</v>
          </cell>
          <cell r="V36">
            <v>0</v>
          </cell>
          <cell r="X36">
            <v>8</v>
          </cell>
          <cell r="Z36">
            <v>1</v>
          </cell>
          <cell r="AB36">
            <v>0</v>
          </cell>
          <cell r="AD36">
            <v>1</v>
          </cell>
          <cell r="AF36">
            <v>2</v>
          </cell>
          <cell r="AH36">
            <v>6</v>
          </cell>
          <cell r="AJ36">
            <v>6</v>
          </cell>
        </row>
        <row r="37">
          <cell r="B37">
            <v>142</v>
          </cell>
          <cell r="D37">
            <v>110</v>
          </cell>
          <cell r="F37">
            <v>5</v>
          </cell>
          <cell r="H37">
            <v>0</v>
          </cell>
          <cell r="J37">
            <v>9</v>
          </cell>
          <cell r="L37">
            <v>0</v>
          </cell>
          <cell r="N37">
            <v>0</v>
          </cell>
          <cell r="P37">
            <v>0</v>
          </cell>
          <cell r="R37">
            <v>0</v>
          </cell>
          <cell r="T37">
            <v>0</v>
          </cell>
          <cell r="V37">
            <v>1</v>
          </cell>
          <cell r="X37">
            <v>2</v>
          </cell>
          <cell r="Z37">
            <v>3</v>
          </cell>
          <cell r="AB37">
            <v>0</v>
          </cell>
          <cell r="AD37">
            <v>1</v>
          </cell>
          <cell r="AF37">
            <v>3</v>
          </cell>
          <cell r="AH37">
            <v>4</v>
          </cell>
          <cell r="AJ37">
            <v>4</v>
          </cell>
        </row>
        <row r="38">
          <cell r="B38">
            <v>376</v>
          </cell>
          <cell r="D38">
            <v>333</v>
          </cell>
          <cell r="F38">
            <v>8</v>
          </cell>
          <cell r="H38">
            <v>3</v>
          </cell>
          <cell r="J38">
            <v>13</v>
          </cell>
          <cell r="L38">
            <v>0</v>
          </cell>
          <cell r="N38">
            <v>0</v>
          </cell>
          <cell r="P38">
            <v>0</v>
          </cell>
          <cell r="R38">
            <v>0</v>
          </cell>
          <cell r="T38">
            <v>0</v>
          </cell>
          <cell r="V38">
            <v>0</v>
          </cell>
          <cell r="X38">
            <v>5</v>
          </cell>
          <cell r="Z38">
            <v>1</v>
          </cell>
          <cell r="AB38">
            <v>0</v>
          </cell>
          <cell r="AD38">
            <v>4</v>
          </cell>
          <cell r="AF38">
            <v>1</v>
          </cell>
          <cell r="AH38">
            <v>4</v>
          </cell>
          <cell r="AJ38">
            <v>7</v>
          </cell>
        </row>
        <row r="39">
          <cell r="B39">
            <v>817</v>
          </cell>
          <cell r="D39">
            <v>643</v>
          </cell>
          <cell r="F39">
            <v>16</v>
          </cell>
          <cell r="H39">
            <v>0</v>
          </cell>
          <cell r="J39">
            <v>31</v>
          </cell>
          <cell r="L39">
            <v>0</v>
          </cell>
          <cell r="N39">
            <v>0</v>
          </cell>
          <cell r="P39">
            <v>0</v>
          </cell>
          <cell r="R39">
            <v>0</v>
          </cell>
          <cell r="T39">
            <v>0</v>
          </cell>
          <cell r="V39">
            <v>6</v>
          </cell>
          <cell r="X39">
            <v>30</v>
          </cell>
          <cell r="Z39">
            <v>13</v>
          </cell>
          <cell r="AB39">
            <v>1</v>
          </cell>
          <cell r="AD39">
            <v>16</v>
          </cell>
          <cell r="AF39">
            <v>3</v>
          </cell>
          <cell r="AH39">
            <v>18</v>
          </cell>
          <cell r="AJ39">
            <v>40</v>
          </cell>
        </row>
        <row r="40">
          <cell r="B40">
            <v>389</v>
          </cell>
          <cell r="D40">
            <v>335</v>
          </cell>
          <cell r="F40">
            <v>13</v>
          </cell>
          <cell r="H40">
            <v>0</v>
          </cell>
          <cell r="J40">
            <v>4</v>
          </cell>
          <cell r="L40">
            <v>0</v>
          </cell>
          <cell r="N40">
            <v>0</v>
          </cell>
          <cell r="P40">
            <v>0</v>
          </cell>
          <cell r="R40">
            <v>0</v>
          </cell>
          <cell r="T40">
            <v>0</v>
          </cell>
          <cell r="V40">
            <v>1</v>
          </cell>
          <cell r="X40">
            <v>4</v>
          </cell>
          <cell r="Z40">
            <v>2</v>
          </cell>
          <cell r="AB40">
            <v>0</v>
          </cell>
          <cell r="AD40">
            <v>8</v>
          </cell>
          <cell r="AF40">
            <v>3</v>
          </cell>
          <cell r="AH40">
            <v>4</v>
          </cell>
          <cell r="AJ40">
            <v>15</v>
          </cell>
        </row>
        <row r="41">
          <cell r="B41">
            <v>148</v>
          </cell>
          <cell r="D41">
            <v>105</v>
          </cell>
          <cell r="F41">
            <v>5</v>
          </cell>
          <cell r="H41">
            <v>0</v>
          </cell>
          <cell r="J41">
            <v>17</v>
          </cell>
          <cell r="L41">
            <v>0</v>
          </cell>
          <cell r="N41">
            <v>0</v>
          </cell>
          <cell r="P41">
            <v>0</v>
          </cell>
          <cell r="R41">
            <v>0</v>
          </cell>
          <cell r="T41">
            <v>0</v>
          </cell>
          <cell r="V41">
            <v>2</v>
          </cell>
          <cell r="X41">
            <v>6</v>
          </cell>
          <cell r="Z41">
            <v>2</v>
          </cell>
          <cell r="AB41">
            <v>0</v>
          </cell>
          <cell r="AD41">
            <v>2</v>
          </cell>
          <cell r="AF41">
            <v>1</v>
          </cell>
          <cell r="AH41">
            <v>3</v>
          </cell>
          <cell r="AJ41">
            <v>5</v>
          </cell>
        </row>
        <row r="42">
          <cell r="B42">
            <v>895</v>
          </cell>
          <cell r="D42">
            <v>700</v>
          </cell>
          <cell r="F42">
            <v>14</v>
          </cell>
          <cell r="H42">
            <v>0</v>
          </cell>
          <cell r="J42">
            <v>19</v>
          </cell>
          <cell r="L42">
            <v>0</v>
          </cell>
          <cell r="N42">
            <v>0</v>
          </cell>
          <cell r="P42">
            <v>0</v>
          </cell>
          <cell r="R42">
            <v>0</v>
          </cell>
          <cell r="T42">
            <v>0</v>
          </cell>
          <cell r="V42">
            <v>11</v>
          </cell>
          <cell r="X42">
            <v>47</v>
          </cell>
          <cell r="Z42">
            <v>7</v>
          </cell>
          <cell r="AB42">
            <v>1</v>
          </cell>
          <cell r="AD42">
            <v>17</v>
          </cell>
          <cell r="AF42">
            <v>8</v>
          </cell>
          <cell r="AH42">
            <v>34</v>
          </cell>
          <cell r="AJ42">
            <v>37</v>
          </cell>
        </row>
        <row r="43">
          <cell r="B43">
            <v>1087</v>
          </cell>
          <cell r="D43">
            <v>816</v>
          </cell>
          <cell r="F43">
            <v>31</v>
          </cell>
          <cell r="H43">
            <v>4</v>
          </cell>
          <cell r="J43">
            <v>70</v>
          </cell>
          <cell r="L43">
            <v>0</v>
          </cell>
          <cell r="N43">
            <v>0</v>
          </cell>
          <cell r="P43">
            <v>0</v>
          </cell>
          <cell r="R43">
            <v>0</v>
          </cell>
          <cell r="T43">
            <v>0</v>
          </cell>
          <cell r="V43">
            <v>12</v>
          </cell>
          <cell r="X43">
            <v>57</v>
          </cell>
          <cell r="Z43">
            <v>6</v>
          </cell>
          <cell r="AB43">
            <v>0</v>
          </cell>
          <cell r="AD43">
            <v>15</v>
          </cell>
          <cell r="AF43">
            <v>7</v>
          </cell>
          <cell r="AH43">
            <v>20</v>
          </cell>
          <cell r="AJ43">
            <v>53</v>
          </cell>
        </row>
        <row r="44">
          <cell r="B44">
            <v>197</v>
          </cell>
          <cell r="D44">
            <v>150</v>
          </cell>
          <cell r="F44">
            <v>6</v>
          </cell>
          <cell r="H44">
            <v>0</v>
          </cell>
          <cell r="J44">
            <v>11</v>
          </cell>
          <cell r="L44">
            <v>0</v>
          </cell>
          <cell r="N44">
            <v>0</v>
          </cell>
          <cell r="P44">
            <v>0</v>
          </cell>
          <cell r="R44">
            <v>0</v>
          </cell>
          <cell r="T44">
            <v>0</v>
          </cell>
          <cell r="V44">
            <v>1</v>
          </cell>
          <cell r="X44">
            <v>4</v>
          </cell>
          <cell r="Z44">
            <v>0</v>
          </cell>
          <cell r="AB44">
            <v>0</v>
          </cell>
          <cell r="AD44">
            <v>6</v>
          </cell>
          <cell r="AF44">
            <v>2</v>
          </cell>
          <cell r="AH44">
            <v>6</v>
          </cell>
          <cell r="AJ44">
            <v>11</v>
          </cell>
        </row>
        <row r="45">
          <cell r="B45">
            <v>392</v>
          </cell>
          <cell r="D45">
            <v>285</v>
          </cell>
          <cell r="F45">
            <v>14</v>
          </cell>
          <cell r="H45">
            <v>4</v>
          </cell>
          <cell r="J45">
            <v>31</v>
          </cell>
          <cell r="L45">
            <v>0</v>
          </cell>
          <cell r="N45">
            <v>0</v>
          </cell>
          <cell r="P45">
            <v>0</v>
          </cell>
          <cell r="R45">
            <v>0</v>
          </cell>
          <cell r="T45">
            <v>0</v>
          </cell>
          <cell r="V45">
            <v>8</v>
          </cell>
          <cell r="X45">
            <v>28</v>
          </cell>
          <cell r="Z45">
            <v>2</v>
          </cell>
          <cell r="AB45">
            <v>0</v>
          </cell>
          <cell r="AD45">
            <v>4</v>
          </cell>
          <cell r="AF45">
            <v>0</v>
          </cell>
          <cell r="AH45">
            <v>5</v>
          </cell>
          <cell r="AJ45">
            <v>15</v>
          </cell>
        </row>
        <row r="46">
          <cell r="B46">
            <v>241</v>
          </cell>
          <cell r="D46">
            <v>193</v>
          </cell>
          <cell r="F46">
            <v>1</v>
          </cell>
          <cell r="H46">
            <v>0</v>
          </cell>
          <cell r="J46">
            <v>21</v>
          </cell>
          <cell r="L46">
            <v>0</v>
          </cell>
          <cell r="N46">
            <v>0</v>
          </cell>
          <cell r="P46">
            <v>0</v>
          </cell>
          <cell r="R46">
            <v>0</v>
          </cell>
          <cell r="T46">
            <v>0</v>
          </cell>
          <cell r="V46">
            <v>0</v>
          </cell>
          <cell r="X46">
            <v>5</v>
          </cell>
          <cell r="Z46">
            <v>1</v>
          </cell>
          <cell r="AB46">
            <v>0</v>
          </cell>
          <cell r="AD46">
            <v>2</v>
          </cell>
          <cell r="AF46">
            <v>2</v>
          </cell>
          <cell r="AH46">
            <v>4</v>
          </cell>
          <cell r="AJ46">
            <v>12</v>
          </cell>
        </row>
        <row r="47">
          <cell r="B47">
            <v>257</v>
          </cell>
          <cell r="D47">
            <v>188</v>
          </cell>
          <cell r="F47">
            <v>10</v>
          </cell>
          <cell r="H47">
            <v>0</v>
          </cell>
          <cell r="J47">
            <v>7</v>
          </cell>
          <cell r="L47">
            <v>0</v>
          </cell>
          <cell r="N47">
            <v>0</v>
          </cell>
          <cell r="P47">
            <v>0</v>
          </cell>
          <cell r="R47">
            <v>0</v>
          </cell>
          <cell r="T47">
            <v>0</v>
          </cell>
          <cell r="V47">
            <v>3</v>
          </cell>
          <cell r="X47">
            <v>20</v>
          </cell>
          <cell r="Z47">
            <v>3</v>
          </cell>
          <cell r="AB47">
            <v>0</v>
          </cell>
          <cell r="AD47">
            <v>3</v>
          </cell>
          <cell r="AF47">
            <v>3</v>
          </cell>
          <cell r="AH47">
            <v>5</v>
          </cell>
          <cell r="AJ47">
            <v>15</v>
          </cell>
        </row>
        <row r="48">
          <cell r="B48">
            <v>927</v>
          </cell>
          <cell r="D48">
            <v>720</v>
          </cell>
          <cell r="F48">
            <v>17</v>
          </cell>
          <cell r="H48">
            <v>0</v>
          </cell>
          <cell r="J48">
            <v>33</v>
          </cell>
          <cell r="L48">
            <v>0</v>
          </cell>
          <cell r="N48">
            <v>0</v>
          </cell>
          <cell r="P48">
            <v>0</v>
          </cell>
          <cell r="R48">
            <v>0</v>
          </cell>
          <cell r="T48">
            <v>0</v>
          </cell>
          <cell r="V48">
            <v>0</v>
          </cell>
          <cell r="X48">
            <v>59</v>
          </cell>
          <cell r="Z48">
            <v>7</v>
          </cell>
          <cell r="AB48">
            <v>0</v>
          </cell>
          <cell r="AD48">
            <v>9</v>
          </cell>
          <cell r="AF48">
            <v>15</v>
          </cell>
          <cell r="AH48">
            <v>26</v>
          </cell>
          <cell r="AJ48">
            <v>41</v>
          </cell>
        </row>
        <row r="49">
          <cell r="B49">
            <v>269</v>
          </cell>
          <cell r="D49">
            <v>212</v>
          </cell>
          <cell r="F49">
            <v>6</v>
          </cell>
          <cell r="H49">
            <v>0</v>
          </cell>
          <cell r="J49">
            <v>10</v>
          </cell>
          <cell r="L49">
            <v>0</v>
          </cell>
          <cell r="N49">
            <v>0</v>
          </cell>
          <cell r="P49">
            <v>0</v>
          </cell>
          <cell r="R49">
            <v>0</v>
          </cell>
          <cell r="T49">
            <v>0</v>
          </cell>
          <cell r="V49">
            <v>0</v>
          </cell>
          <cell r="X49">
            <v>10</v>
          </cell>
          <cell r="Z49">
            <v>1</v>
          </cell>
          <cell r="AB49">
            <v>0</v>
          </cell>
          <cell r="AD49">
            <v>3</v>
          </cell>
          <cell r="AF49">
            <v>3</v>
          </cell>
          <cell r="AH49">
            <v>9</v>
          </cell>
          <cell r="AJ49">
            <v>15</v>
          </cell>
        </row>
        <row r="50">
          <cell r="B50">
            <v>44</v>
          </cell>
          <cell r="D50">
            <v>26</v>
          </cell>
          <cell r="F50">
            <v>0</v>
          </cell>
          <cell r="H50">
            <v>0</v>
          </cell>
          <cell r="J50">
            <v>3</v>
          </cell>
          <cell r="L50">
            <v>0</v>
          </cell>
          <cell r="N50">
            <v>0</v>
          </cell>
          <cell r="P50">
            <v>0</v>
          </cell>
          <cell r="R50">
            <v>0</v>
          </cell>
          <cell r="T50">
            <v>0</v>
          </cell>
          <cell r="V50">
            <v>0</v>
          </cell>
          <cell r="X50">
            <v>6</v>
          </cell>
          <cell r="Z50">
            <v>2</v>
          </cell>
          <cell r="AB50">
            <v>0</v>
          </cell>
          <cell r="AD50">
            <v>0</v>
          </cell>
          <cell r="AF50">
            <v>1</v>
          </cell>
          <cell r="AH50">
            <v>2</v>
          </cell>
          <cell r="AJ50">
            <v>4</v>
          </cell>
        </row>
        <row r="51">
          <cell r="B51">
            <v>172</v>
          </cell>
          <cell r="D51">
            <v>140</v>
          </cell>
          <cell r="F51">
            <v>2</v>
          </cell>
          <cell r="H51">
            <v>0</v>
          </cell>
          <cell r="J51">
            <v>3</v>
          </cell>
          <cell r="L51">
            <v>0</v>
          </cell>
          <cell r="N51">
            <v>0</v>
          </cell>
          <cell r="P51">
            <v>0</v>
          </cell>
          <cell r="R51">
            <v>0</v>
          </cell>
          <cell r="T51">
            <v>0</v>
          </cell>
          <cell r="V51">
            <v>0</v>
          </cell>
          <cell r="X51">
            <v>12</v>
          </cell>
          <cell r="Z51">
            <v>1</v>
          </cell>
          <cell r="AB51">
            <v>0</v>
          </cell>
          <cell r="AD51">
            <v>1</v>
          </cell>
          <cell r="AF51">
            <v>1</v>
          </cell>
          <cell r="AH51">
            <v>4</v>
          </cell>
          <cell r="AJ51">
            <v>8</v>
          </cell>
        </row>
        <row r="52">
          <cell r="B52">
            <v>119</v>
          </cell>
          <cell r="D52">
            <v>93</v>
          </cell>
          <cell r="F52">
            <v>3</v>
          </cell>
          <cell r="H52">
            <v>0</v>
          </cell>
          <cell r="J52">
            <v>8</v>
          </cell>
          <cell r="L52">
            <v>0</v>
          </cell>
          <cell r="N52">
            <v>0</v>
          </cell>
          <cell r="P52">
            <v>0</v>
          </cell>
          <cell r="R52">
            <v>0</v>
          </cell>
          <cell r="T52">
            <v>0</v>
          </cell>
          <cell r="V52">
            <v>0</v>
          </cell>
          <cell r="X52">
            <v>3</v>
          </cell>
          <cell r="Z52">
            <v>1</v>
          </cell>
          <cell r="AB52">
            <v>0</v>
          </cell>
          <cell r="AD52">
            <v>3</v>
          </cell>
          <cell r="AF52">
            <v>5</v>
          </cell>
          <cell r="AH52">
            <v>1</v>
          </cell>
          <cell r="AJ52">
            <v>2</v>
          </cell>
        </row>
        <row r="53">
          <cell r="B53">
            <v>141</v>
          </cell>
          <cell r="D53">
            <v>110</v>
          </cell>
          <cell r="F53">
            <v>0</v>
          </cell>
          <cell r="H53">
            <v>0</v>
          </cell>
          <cell r="J53">
            <v>4</v>
          </cell>
          <cell r="L53">
            <v>0</v>
          </cell>
          <cell r="N53">
            <v>0</v>
          </cell>
          <cell r="P53">
            <v>0</v>
          </cell>
          <cell r="R53">
            <v>0</v>
          </cell>
          <cell r="T53">
            <v>0</v>
          </cell>
          <cell r="V53">
            <v>0</v>
          </cell>
          <cell r="X53">
            <v>14</v>
          </cell>
          <cell r="Z53">
            <v>0</v>
          </cell>
          <cell r="AB53">
            <v>0</v>
          </cell>
          <cell r="AD53">
            <v>0</v>
          </cell>
          <cell r="AF53">
            <v>3</v>
          </cell>
          <cell r="AH53">
            <v>5</v>
          </cell>
          <cell r="AJ53">
            <v>5</v>
          </cell>
        </row>
        <row r="54">
          <cell r="B54">
            <v>182</v>
          </cell>
          <cell r="D54">
            <v>139</v>
          </cell>
          <cell r="F54">
            <v>6</v>
          </cell>
          <cell r="H54">
            <v>0</v>
          </cell>
          <cell r="J54">
            <v>5</v>
          </cell>
          <cell r="L54">
            <v>0</v>
          </cell>
          <cell r="N54">
            <v>0</v>
          </cell>
          <cell r="P54">
            <v>0</v>
          </cell>
          <cell r="R54">
            <v>0</v>
          </cell>
          <cell r="T54">
            <v>0</v>
          </cell>
          <cell r="V54">
            <v>0</v>
          </cell>
          <cell r="X54">
            <v>14</v>
          </cell>
          <cell r="Z54">
            <v>2</v>
          </cell>
          <cell r="AB54">
            <v>0</v>
          </cell>
          <cell r="AD54">
            <v>2</v>
          </cell>
          <cell r="AF54">
            <v>2</v>
          </cell>
          <cell r="AH54">
            <v>5</v>
          </cell>
          <cell r="AJ54">
            <v>7</v>
          </cell>
        </row>
        <row r="55">
          <cell r="B55">
            <v>573</v>
          </cell>
          <cell r="D55">
            <v>407</v>
          </cell>
          <cell r="F55">
            <v>31</v>
          </cell>
          <cell r="H55">
            <v>0</v>
          </cell>
          <cell r="J55">
            <v>22</v>
          </cell>
          <cell r="L55">
            <v>0</v>
          </cell>
          <cell r="N55">
            <v>0</v>
          </cell>
          <cell r="P55">
            <v>0</v>
          </cell>
          <cell r="R55">
            <v>0</v>
          </cell>
          <cell r="T55">
            <v>0</v>
          </cell>
          <cell r="V55">
            <v>5</v>
          </cell>
          <cell r="X55">
            <v>52</v>
          </cell>
          <cell r="Z55">
            <v>6</v>
          </cell>
          <cell r="AB55">
            <v>0</v>
          </cell>
          <cell r="AD55">
            <v>8</v>
          </cell>
          <cell r="AF55">
            <v>3</v>
          </cell>
          <cell r="AH55">
            <v>8</v>
          </cell>
          <cell r="AJ55">
            <v>31</v>
          </cell>
        </row>
        <row r="56">
          <cell r="B56">
            <v>111</v>
          </cell>
          <cell r="D56">
            <v>82</v>
          </cell>
          <cell r="F56">
            <v>1</v>
          </cell>
          <cell r="H56">
            <v>0</v>
          </cell>
          <cell r="J56">
            <v>6</v>
          </cell>
          <cell r="L56">
            <v>0</v>
          </cell>
          <cell r="N56">
            <v>0</v>
          </cell>
          <cell r="P56">
            <v>0</v>
          </cell>
          <cell r="R56">
            <v>0</v>
          </cell>
          <cell r="T56">
            <v>0</v>
          </cell>
          <cell r="V56">
            <v>0</v>
          </cell>
          <cell r="X56">
            <v>9</v>
          </cell>
          <cell r="Z56">
            <v>0</v>
          </cell>
          <cell r="AB56">
            <v>0</v>
          </cell>
          <cell r="AD56">
            <v>0</v>
          </cell>
          <cell r="AF56">
            <v>1</v>
          </cell>
          <cell r="AH56">
            <v>1</v>
          </cell>
          <cell r="AJ56">
            <v>11</v>
          </cell>
        </row>
        <row r="57">
          <cell r="B57">
            <v>226</v>
          </cell>
          <cell r="D57">
            <v>152</v>
          </cell>
          <cell r="F57">
            <v>9</v>
          </cell>
          <cell r="H57">
            <v>0</v>
          </cell>
          <cell r="J57">
            <v>10</v>
          </cell>
          <cell r="L57">
            <v>0</v>
          </cell>
          <cell r="N57">
            <v>0</v>
          </cell>
          <cell r="P57">
            <v>0</v>
          </cell>
          <cell r="R57">
            <v>0</v>
          </cell>
          <cell r="T57">
            <v>0</v>
          </cell>
          <cell r="V57">
            <v>5</v>
          </cell>
          <cell r="X57">
            <v>28</v>
          </cell>
          <cell r="Z57">
            <v>5</v>
          </cell>
          <cell r="AB57">
            <v>0</v>
          </cell>
          <cell r="AD57">
            <v>5</v>
          </cell>
          <cell r="AF57">
            <v>2</v>
          </cell>
          <cell r="AH57">
            <v>2</v>
          </cell>
          <cell r="AJ57">
            <v>8</v>
          </cell>
        </row>
        <row r="58">
          <cell r="B58">
            <v>236</v>
          </cell>
          <cell r="D58">
            <v>173</v>
          </cell>
          <cell r="F58">
            <v>21</v>
          </cell>
          <cell r="H58">
            <v>0</v>
          </cell>
          <cell r="J58">
            <v>6</v>
          </cell>
          <cell r="L58">
            <v>0</v>
          </cell>
          <cell r="N58">
            <v>0</v>
          </cell>
          <cell r="P58">
            <v>0</v>
          </cell>
          <cell r="R58">
            <v>0</v>
          </cell>
          <cell r="T58">
            <v>0</v>
          </cell>
          <cell r="V58">
            <v>0</v>
          </cell>
          <cell r="X58">
            <v>15</v>
          </cell>
          <cell r="Z58">
            <v>1</v>
          </cell>
          <cell r="AB58">
            <v>0</v>
          </cell>
          <cell r="AD58">
            <v>3</v>
          </cell>
          <cell r="AF58">
            <v>0</v>
          </cell>
          <cell r="AH58">
            <v>5</v>
          </cell>
          <cell r="AJ58">
            <v>12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pis tabel"/>
      <sheetName val="Tab.1"/>
      <sheetName val="Tab. 2"/>
      <sheetName val="Tab. 3"/>
      <sheetName val="Tab. 4"/>
      <sheetName val="Tab. 5"/>
      <sheetName val="Tab. 6"/>
      <sheetName val="Tab. 7"/>
      <sheetName val="Tab. 8"/>
      <sheetName val="Tab. 9"/>
      <sheetName val="Tab. 10"/>
      <sheetName val="Tab. 11"/>
      <sheetName val="Tab. 12"/>
      <sheetName val="Tab. 13"/>
      <sheetName val="Tab. 14"/>
      <sheetName val="Tab. 15"/>
      <sheetName val="Tab. 16"/>
    </sheetNames>
    <sheetDataSet>
      <sheetData sheetId="0"/>
      <sheetData sheetId="1">
        <row r="3">
          <cell r="D3">
            <v>116520</v>
          </cell>
          <cell r="I3">
            <v>4.2</v>
          </cell>
        </row>
        <row r="4">
          <cell r="D4">
            <v>40136</v>
          </cell>
          <cell r="I4">
            <v>2.1</v>
          </cell>
        </row>
        <row r="5">
          <cell r="D5">
            <v>20172</v>
          </cell>
          <cell r="I5">
            <v>1.4</v>
          </cell>
        </row>
        <row r="6">
          <cell r="D6">
            <v>20172</v>
          </cell>
          <cell r="I6">
            <v>1.4</v>
          </cell>
        </row>
        <row r="7">
          <cell r="D7">
            <v>11425</v>
          </cell>
          <cell r="I7">
            <v>5.4</v>
          </cell>
        </row>
        <row r="8">
          <cell r="D8">
            <v>2015</v>
          </cell>
          <cell r="I8">
            <v>5.8</v>
          </cell>
        </row>
        <row r="9">
          <cell r="D9">
            <v>2164</v>
          </cell>
          <cell r="I9">
            <v>4.5999999999999996</v>
          </cell>
        </row>
        <row r="10">
          <cell r="D10">
            <v>1623</v>
          </cell>
          <cell r="I10">
            <v>3.4</v>
          </cell>
        </row>
        <row r="11">
          <cell r="D11">
            <v>5623</v>
          </cell>
          <cell r="I11">
            <v>6.9</v>
          </cell>
        </row>
        <row r="12">
          <cell r="D12">
            <v>8539</v>
          </cell>
          <cell r="I12">
            <v>2.8</v>
          </cell>
        </row>
        <row r="13">
          <cell r="D13">
            <v>1014</v>
          </cell>
          <cell r="I13">
            <v>2.7</v>
          </cell>
        </row>
        <row r="14">
          <cell r="D14">
            <v>1997</v>
          </cell>
          <cell r="I14">
            <v>6.1</v>
          </cell>
        </row>
        <row r="15">
          <cell r="D15">
            <v>2723</v>
          </cell>
          <cell r="I15">
            <v>3.1</v>
          </cell>
        </row>
        <row r="16">
          <cell r="D16">
            <v>1742</v>
          </cell>
          <cell r="I16">
            <v>2.2000000000000002</v>
          </cell>
        </row>
        <row r="17">
          <cell r="D17">
            <v>1063</v>
          </cell>
          <cell r="I17">
            <v>1.6</v>
          </cell>
        </row>
        <row r="18">
          <cell r="D18">
            <v>76384</v>
          </cell>
          <cell r="I18">
            <v>9</v>
          </cell>
        </row>
        <row r="19">
          <cell r="D19">
            <v>12203</v>
          </cell>
          <cell r="I19">
            <v>9.8000000000000007</v>
          </cell>
        </row>
        <row r="20">
          <cell r="D20">
            <v>2756</v>
          </cell>
          <cell r="I20">
            <v>8.6</v>
          </cell>
        </row>
        <row r="21">
          <cell r="D21">
            <v>1574</v>
          </cell>
          <cell r="I21">
            <v>5.6</v>
          </cell>
        </row>
        <row r="22">
          <cell r="D22">
            <v>3231</v>
          </cell>
          <cell r="I22">
            <v>9.3000000000000007</v>
          </cell>
        </row>
        <row r="23">
          <cell r="D23">
            <v>2573</v>
          </cell>
          <cell r="I23">
            <v>14.8</v>
          </cell>
        </row>
        <row r="24">
          <cell r="D24">
            <v>2069</v>
          </cell>
          <cell r="I24">
            <v>16.399999999999999</v>
          </cell>
        </row>
        <row r="25">
          <cell r="D25">
            <v>12256</v>
          </cell>
          <cell r="I25">
            <v>9</v>
          </cell>
        </row>
        <row r="26">
          <cell r="D26">
            <v>2670</v>
          </cell>
          <cell r="I26">
            <v>17.3</v>
          </cell>
        </row>
        <row r="27">
          <cell r="D27">
            <v>2778</v>
          </cell>
          <cell r="I27">
            <v>10.6</v>
          </cell>
        </row>
        <row r="28">
          <cell r="D28">
            <v>2372</v>
          </cell>
          <cell r="I28">
            <v>9.5</v>
          </cell>
        </row>
        <row r="29">
          <cell r="D29">
            <v>1641</v>
          </cell>
          <cell r="I29">
            <v>9.3000000000000007</v>
          </cell>
        </row>
        <row r="30">
          <cell r="D30">
            <v>1004</v>
          </cell>
          <cell r="I30">
            <v>3.7</v>
          </cell>
        </row>
        <row r="31">
          <cell r="D31">
            <v>1791</v>
          </cell>
          <cell r="I31">
            <v>7.5</v>
          </cell>
        </row>
        <row r="32">
          <cell r="D32">
            <v>27267</v>
          </cell>
          <cell r="I32">
            <v>12.9</v>
          </cell>
        </row>
        <row r="33">
          <cell r="D33">
            <v>953</v>
          </cell>
          <cell r="I33">
            <v>8</v>
          </cell>
        </row>
        <row r="34">
          <cell r="D34">
            <v>2010</v>
          </cell>
          <cell r="I34">
            <v>10.5</v>
          </cell>
        </row>
        <row r="35">
          <cell r="D35">
            <v>1462</v>
          </cell>
          <cell r="I35">
            <v>12.5</v>
          </cell>
        </row>
        <row r="36">
          <cell r="D36">
            <v>2743</v>
          </cell>
          <cell r="I36">
            <v>18.5</v>
          </cell>
        </row>
        <row r="37">
          <cell r="D37">
            <v>7476</v>
          </cell>
          <cell r="I37">
            <v>17.3</v>
          </cell>
        </row>
        <row r="38">
          <cell r="D38">
            <v>3069</v>
          </cell>
          <cell r="I38">
            <v>25.1</v>
          </cell>
        </row>
        <row r="39">
          <cell r="D39">
            <v>1558</v>
          </cell>
          <cell r="I39">
            <v>13.6</v>
          </cell>
        </row>
        <row r="40">
          <cell r="D40">
            <v>7996</v>
          </cell>
          <cell r="I40">
            <v>9.1999999999999993</v>
          </cell>
        </row>
        <row r="41">
          <cell r="D41">
            <v>10790</v>
          </cell>
          <cell r="I41">
            <v>8.8000000000000007</v>
          </cell>
        </row>
        <row r="42">
          <cell r="D42">
            <v>1806</v>
          </cell>
          <cell r="I42">
            <v>11.8</v>
          </cell>
        </row>
        <row r="43">
          <cell r="D43">
            <v>3414</v>
          </cell>
          <cell r="I43">
            <v>11.5</v>
          </cell>
        </row>
        <row r="44">
          <cell r="D44">
            <v>2019</v>
          </cell>
          <cell r="I44">
            <v>12.8</v>
          </cell>
        </row>
        <row r="45">
          <cell r="D45">
            <v>3551</v>
          </cell>
          <cell r="I45">
            <v>5.8</v>
          </cell>
        </row>
        <row r="46">
          <cell r="D46">
            <v>9586</v>
          </cell>
          <cell r="I46">
            <v>6.2</v>
          </cell>
        </row>
        <row r="47">
          <cell r="D47">
            <v>3787</v>
          </cell>
          <cell r="I47">
            <v>10.3</v>
          </cell>
        </row>
        <row r="48">
          <cell r="D48">
            <v>606</v>
          </cell>
          <cell r="I48">
            <v>5.3</v>
          </cell>
        </row>
        <row r="49">
          <cell r="D49">
            <v>1348</v>
          </cell>
          <cell r="I49">
            <v>4.8</v>
          </cell>
        </row>
        <row r="50">
          <cell r="D50">
            <v>1153</v>
          </cell>
          <cell r="I50">
            <v>5.8</v>
          </cell>
        </row>
        <row r="51">
          <cell r="D51">
            <v>1240</v>
          </cell>
          <cell r="I51">
            <v>6.1</v>
          </cell>
        </row>
        <row r="52">
          <cell r="D52">
            <v>1452</v>
          </cell>
          <cell r="I52">
            <v>3.9</v>
          </cell>
        </row>
        <row r="53">
          <cell r="D53">
            <v>4282</v>
          </cell>
          <cell r="I53">
            <v>4.3</v>
          </cell>
        </row>
        <row r="54">
          <cell r="D54">
            <v>985</v>
          </cell>
          <cell r="I54">
            <v>2.4</v>
          </cell>
        </row>
        <row r="55">
          <cell r="D55">
            <v>971</v>
          </cell>
          <cell r="I55">
            <v>3.1</v>
          </cell>
        </row>
        <row r="56">
          <cell r="D56">
            <v>2326</v>
          </cell>
          <cell r="I56">
            <v>8.8000000000000007</v>
          </cell>
        </row>
      </sheetData>
      <sheetData sheetId="2">
        <row r="3">
          <cell r="D3">
            <v>58998</v>
          </cell>
        </row>
        <row r="4">
          <cell r="D4">
            <v>19726</v>
          </cell>
        </row>
        <row r="5">
          <cell r="D5">
            <v>10033</v>
          </cell>
        </row>
        <row r="6">
          <cell r="D6">
            <v>10033</v>
          </cell>
        </row>
        <row r="7">
          <cell r="D7">
            <v>5531</v>
          </cell>
        </row>
        <row r="8">
          <cell r="D8">
            <v>992</v>
          </cell>
        </row>
        <row r="9">
          <cell r="D9">
            <v>1150</v>
          </cell>
        </row>
        <row r="10">
          <cell r="D10">
            <v>720</v>
          </cell>
        </row>
        <row r="11">
          <cell r="D11">
            <v>2669</v>
          </cell>
        </row>
        <row r="12">
          <cell r="D12">
            <v>4162</v>
          </cell>
        </row>
        <row r="13">
          <cell r="D13">
            <v>550</v>
          </cell>
        </row>
        <row r="14">
          <cell r="D14">
            <v>987</v>
          </cell>
        </row>
        <row r="15">
          <cell r="D15">
            <v>1232</v>
          </cell>
        </row>
        <row r="16">
          <cell r="D16">
            <v>891</v>
          </cell>
        </row>
        <row r="17">
          <cell r="D17">
            <v>502</v>
          </cell>
        </row>
        <row r="18">
          <cell r="D18">
            <v>39272</v>
          </cell>
        </row>
        <row r="19">
          <cell r="D19">
            <v>6374</v>
          </cell>
        </row>
        <row r="20">
          <cell r="D20">
            <v>1386</v>
          </cell>
        </row>
        <row r="21">
          <cell r="D21">
            <v>848</v>
          </cell>
        </row>
        <row r="22">
          <cell r="D22">
            <v>1795</v>
          </cell>
        </row>
        <row r="23">
          <cell r="D23">
            <v>1241</v>
          </cell>
        </row>
        <row r="24">
          <cell r="D24">
            <v>1104</v>
          </cell>
        </row>
        <row r="25">
          <cell r="D25">
            <v>6245</v>
          </cell>
        </row>
        <row r="26">
          <cell r="D26">
            <v>1256</v>
          </cell>
        </row>
        <row r="27">
          <cell r="D27">
            <v>1397</v>
          </cell>
        </row>
        <row r="28">
          <cell r="D28">
            <v>1205</v>
          </cell>
        </row>
        <row r="29">
          <cell r="D29">
            <v>912</v>
          </cell>
        </row>
        <row r="30">
          <cell r="D30">
            <v>538</v>
          </cell>
        </row>
        <row r="31">
          <cell r="D31">
            <v>937</v>
          </cell>
        </row>
        <row r="32">
          <cell r="D32">
            <v>13353</v>
          </cell>
        </row>
        <row r="33">
          <cell r="D33">
            <v>417</v>
          </cell>
        </row>
        <row r="34">
          <cell r="D34">
            <v>1126</v>
          </cell>
        </row>
        <row r="35">
          <cell r="D35">
            <v>680</v>
          </cell>
        </row>
        <row r="36">
          <cell r="D36">
            <v>1211</v>
          </cell>
        </row>
        <row r="37">
          <cell r="D37">
            <v>3624</v>
          </cell>
        </row>
        <row r="38">
          <cell r="D38">
            <v>1560</v>
          </cell>
        </row>
        <row r="39">
          <cell r="D39">
            <v>813</v>
          </cell>
        </row>
        <row r="40">
          <cell r="D40">
            <v>3922</v>
          </cell>
        </row>
        <row r="41">
          <cell r="D41">
            <v>6365</v>
          </cell>
        </row>
        <row r="42">
          <cell r="D42">
            <v>1011</v>
          </cell>
        </row>
        <row r="43">
          <cell r="D43">
            <v>2088</v>
          </cell>
        </row>
        <row r="44">
          <cell r="D44">
            <v>1127</v>
          </cell>
        </row>
        <row r="45">
          <cell r="D45">
            <v>2139</v>
          </cell>
        </row>
        <row r="46">
          <cell r="D46">
            <v>4745</v>
          </cell>
        </row>
        <row r="47">
          <cell r="D47">
            <v>1744</v>
          </cell>
        </row>
        <row r="48">
          <cell r="D48">
            <v>305</v>
          </cell>
        </row>
        <row r="49">
          <cell r="D49">
            <v>674</v>
          </cell>
        </row>
        <row r="50">
          <cell r="D50">
            <v>601</v>
          </cell>
        </row>
        <row r="51">
          <cell r="D51">
            <v>668</v>
          </cell>
        </row>
        <row r="52">
          <cell r="D52">
            <v>753</v>
          </cell>
        </row>
        <row r="53">
          <cell r="D53">
            <v>2190</v>
          </cell>
        </row>
        <row r="54">
          <cell r="D54">
            <v>536</v>
          </cell>
        </row>
        <row r="55">
          <cell r="D55">
            <v>526</v>
          </cell>
        </row>
        <row r="56">
          <cell r="D56">
            <v>1128</v>
          </cell>
        </row>
      </sheetData>
      <sheetData sheetId="3">
        <row r="3">
          <cell r="D3">
            <v>53024</v>
          </cell>
        </row>
        <row r="4">
          <cell r="D4">
            <v>9086</v>
          </cell>
        </row>
        <row r="5">
          <cell r="D5">
            <v>0</v>
          </cell>
        </row>
        <row r="6">
          <cell r="D6">
            <v>0</v>
          </cell>
        </row>
        <row r="7">
          <cell r="D7">
            <v>4886</v>
          </cell>
        </row>
        <row r="8">
          <cell r="D8">
            <v>965</v>
          </cell>
        </row>
        <row r="9">
          <cell r="D9">
            <v>1158</v>
          </cell>
        </row>
        <row r="10">
          <cell r="D10">
            <v>570</v>
          </cell>
        </row>
        <row r="11">
          <cell r="D11">
            <v>2193</v>
          </cell>
        </row>
        <row r="12">
          <cell r="D12">
            <v>4200</v>
          </cell>
        </row>
        <row r="13">
          <cell r="D13">
            <v>456</v>
          </cell>
        </row>
        <row r="14">
          <cell r="D14">
            <v>968</v>
          </cell>
        </row>
        <row r="15">
          <cell r="D15">
            <v>1487</v>
          </cell>
        </row>
        <row r="16">
          <cell r="D16">
            <v>628</v>
          </cell>
        </row>
        <row r="17">
          <cell r="D17">
            <v>661</v>
          </cell>
        </row>
        <row r="18">
          <cell r="D18">
            <v>43938</v>
          </cell>
        </row>
        <row r="19">
          <cell r="D19">
            <v>7015</v>
          </cell>
        </row>
        <row r="20">
          <cell r="D20">
            <v>1286</v>
          </cell>
        </row>
        <row r="21">
          <cell r="D21">
            <v>818</v>
          </cell>
        </row>
        <row r="22">
          <cell r="D22">
            <v>1986</v>
          </cell>
        </row>
        <row r="23">
          <cell r="D23">
            <v>1512</v>
          </cell>
        </row>
        <row r="24">
          <cell r="D24">
            <v>1413</v>
          </cell>
        </row>
        <row r="25">
          <cell r="D25">
            <v>7780</v>
          </cell>
        </row>
        <row r="26">
          <cell r="D26">
            <v>1933</v>
          </cell>
        </row>
        <row r="27">
          <cell r="D27">
            <v>2659</v>
          </cell>
        </row>
        <row r="28">
          <cell r="D28">
            <v>1452</v>
          </cell>
        </row>
        <row r="29">
          <cell r="D29">
            <v>1082</v>
          </cell>
        </row>
        <row r="30">
          <cell r="D30">
            <v>654</v>
          </cell>
        </row>
        <row r="31">
          <cell r="D31">
            <v>0</v>
          </cell>
        </row>
        <row r="32">
          <cell r="D32">
            <v>15605</v>
          </cell>
        </row>
        <row r="33">
          <cell r="D33">
            <v>723</v>
          </cell>
        </row>
        <row r="34">
          <cell r="D34">
            <v>1522</v>
          </cell>
        </row>
        <row r="35">
          <cell r="D35">
            <v>1215</v>
          </cell>
        </row>
        <row r="36">
          <cell r="D36">
            <v>2458</v>
          </cell>
        </row>
        <row r="37">
          <cell r="D37">
            <v>6037</v>
          </cell>
        </row>
        <row r="38">
          <cell r="D38">
            <v>2413</v>
          </cell>
        </row>
        <row r="39">
          <cell r="D39">
            <v>1237</v>
          </cell>
        </row>
        <row r="40">
          <cell r="D40">
            <v>0</v>
          </cell>
        </row>
        <row r="41">
          <cell r="D41">
            <v>5661</v>
          </cell>
        </row>
        <row r="42">
          <cell r="D42">
            <v>1100</v>
          </cell>
        </row>
        <row r="43">
          <cell r="D43">
            <v>3145</v>
          </cell>
        </row>
        <row r="44">
          <cell r="D44">
            <v>1416</v>
          </cell>
        </row>
        <row r="45">
          <cell r="D45">
            <v>0</v>
          </cell>
        </row>
        <row r="46">
          <cell r="D46">
            <v>5834</v>
          </cell>
        </row>
        <row r="47">
          <cell r="D47">
            <v>2648</v>
          </cell>
        </row>
        <row r="48">
          <cell r="D48">
            <v>441</v>
          </cell>
        </row>
        <row r="49">
          <cell r="D49">
            <v>1300</v>
          </cell>
        </row>
        <row r="50">
          <cell r="D50">
            <v>595</v>
          </cell>
        </row>
        <row r="51">
          <cell r="D51">
            <v>850</v>
          </cell>
        </row>
        <row r="52">
          <cell r="D52">
            <v>0</v>
          </cell>
        </row>
        <row r="53">
          <cell r="D53">
            <v>2043</v>
          </cell>
        </row>
        <row r="54">
          <cell r="D54">
            <v>605</v>
          </cell>
        </row>
        <row r="55">
          <cell r="D55">
            <v>537</v>
          </cell>
        </row>
        <row r="56">
          <cell r="D56">
            <v>901</v>
          </cell>
        </row>
      </sheetData>
      <sheetData sheetId="4"/>
      <sheetData sheetId="5"/>
      <sheetData sheetId="6"/>
      <sheetData sheetId="7"/>
      <sheetData sheetId="8"/>
      <sheetData sheetId="9"/>
      <sheetData sheetId="10">
        <row r="3">
          <cell r="B3">
            <v>3651</v>
          </cell>
        </row>
        <row r="4">
          <cell r="B4">
            <v>2611</v>
          </cell>
        </row>
        <row r="5">
          <cell r="B5">
            <v>1867</v>
          </cell>
        </row>
        <row r="6">
          <cell r="B6">
            <v>1867</v>
          </cell>
        </row>
        <row r="7">
          <cell r="B7">
            <v>302</v>
          </cell>
        </row>
        <row r="8">
          <cell r="B8">
            <v>66</v>
          </cell>
        </row>
        <row r="9">
          <cell r="B9">
            <v>81</v>
          </cell>
        </row>
        <row r="10">
          <cell r="B10">
            <v>34</v>
          </cell>
        </row>
        <row r="11">
          <cell r="B11">
            <v>121</v>
          </cell>
        </row>
        <row r="12">
          <cell r="B12">
            <v>442</v>
          </cell>
        </row>
        <row r="13">
          <cell r="B13">
            <v>28</v>
          </cell>
        </row>
        <row r="14">
          <cell r="B14">
            <v>84</v>
          </cell>
        </row>
        <row r="15">
          <cell r="B15">
            <v>217</v>
          </cell>
        </row>
        <row r="16">
          <cell r="B16">
            <v>96</v>
          </cell>
        </row>
        <row r="17">
          <cell r="B17">
            <v>17</v>
          </cell>
        </row>
        <row r="18">
          <cell r="B18">
            <v>1040</v>
          </cell>
        </row>
        <row r="19">
          <cell r="B19">
            <v>151</v>
          </cell>
        </row>
        <row r="20">
          <cell r="B20">
            <v>45</v>
          </cell>
        </row>
        <row r="21">
          <cell r="B21">
            <v>5</v>
          </cell>
        </row>
        <row r="22">
          <cell r="B22">
            <v>26</v>
          </cell>
        </row>
        <row r="23">
          <cell r="B23">
            <v>61</v>
          </cell>
        </row>
        <row r="24">
          <cell r="B24">
            <v>14</v>
          </cell>
        </row>
        <row r="25">
          <cell r="B25">
            <v>152</v>
          </cell>
        </row>
        <row r="26">
          <cell r="B26">
            <v>21</v>
          </cell>
        </row>
        <row r="27">
          <cell r="B27">
            <v>16</v>
          </cell>
        </row>
        <row r="28">
          <cell r="B28">
            <v>35</v>
          </cell>
        </row>
        <row r="29">
          <cell r="B29">
            <v>13</v>
          </cell>
        </row>
        <row r="30">
          <cell r="B30">
            <v>21</v>
          </cell>
        </row>
        <row r="31">
          <cell r="B31">
            <v>46</v>
          </cell>
        </row>
        <row r="32">
          <cell r="B32">
            <v>343</v>
          </cell>
        </row>
        <row r="33">
          <cell r="B33">
            <v>8</v>
          </cell>
        </row>
        <row r="34">
          <cell r="B34">
            <v>38</v>
          </cell>
        </row>
        <row r="35">
          <cell r="B35">
            <v>16</v>
          </cell>
        </row>
        <row r="36">
          <cell r="B36">
            <v>10</v>
          </cell>
        </row>
        <row r="37">
          <cell r="B37">
            <v>40</v>
          </cell>
        </row>
        <row r="38">
          <cell r="B38">
            <v>20</v>
          </cell>
        </row>
        <row r="39">
          <cell r="B39">
            <v>15</v>
          </cell>
        </row>
        <row r="40">
          <cell r="B40">
            <v>196</v>
          </cell>
        </row>
        <row r="41">
          <cell r="B41">
            <v>97</v>
          </cell>
        </row>
        <row r="42">
          <cell r="B42">
            <v>16</v>
          </cell>
        </row>
        <row r="43">
          <cell r="B43">
            <v>16</v>
          </cell>
        </row>
        <row r="44">
          <cell r="B44">
            <v>3</v>
          </cell>
        </row>
        <row r="45">
          <cell r="B45">
            <v>62</v>
          </cell>
        </row>
        <row r="46">
          <cell r="B46">
            <v>180</v>
          </cell>
        </row>
        <row r="47">
          <cell r="B47">
            <v>52</v>
          </cell>
        </row>
        <row r="48">
          <cell r="B48">
            <v>5</v>
          </cell>
        </row>
        <row r="49">
          <cell r="B49">
            <v>6</v>
          </cell>
        </row>
        <row r="50">
          <cell r="B50">
            <v>29</v>
          </cell>
        </row>
        <row r="51">
          <cell r="B51">
            <v>20</v>
          </cell>
        </row>
        <row r="52">
          <cell r="B52">
            <v>68</v>
          </cell>
        </row>
        <row r="53">
          <cell r="B53">
            <v>117</v>
          </cell>
        </row>
        <row r="54">
          <cell r="B54">
            <v>62</v>
          </cell>
        </row>
        <row r="55">
          <cell r="B55">
            <v>18</v>
          </cell>
        </row>
        <row r="56">
          <cell r="B56">
            <v>37</v>
          </cell>
        </row>
      </sheetData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IESIĄC"/>
      <sheetName val="STYCZEŃ"/>
      <sheetName val="LUTY"/>
      <sheetName val="I-II narast"/>
      <sheetName val="MARZEC"/>
      <sheetName val="I KW"/>
      <sheetName val="KWIECIEN"/>
      <sheetName val="I-IV narast"/>
      <sheetName val="MAJ"/>
      <sheetName val="I-V narast"/>
      <sheetName val="CZERWIEC"/>
      <sheetName val="II KW"/>
      <sheetName val="I PÓŁROCZE"/>
      <sheetName val="LIPIEC"/>
      <sheetName val="I-VII narast"/>
      <sheetName val="SIERPIEN"/>
      <sheetName val="I-VIII narast"/>
      <sheetName val="WRZESIEN"/>
      <sheetName val="I-IX narast"/>
      <sheetName val="III KW"/>
      <sheetName val="PAŹDZIERNIK"/>
      <sheetName val="I-X narast"/>
      <sheetName val="LISTOPAD"/>
      <sheetName val="I-XI narast"/>
      <sheetName val="GRUDZIEŃ"/>
      <sheetName val="IV KW"/>
      <sheetName val="II PÓŁROCZE"/>
      <sheetName val="RO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5">
          <cell r="B5">
            <v>41788</v>
          </cell>
          <cell r="D5">
            <v>34124</v>
          </cell>
          <cell r="F5">
            <v>1791</v>
          </cell>
          <cell r="H5">
            <v>1794</v>
          </cell>
          <cell r="J5">
            <v>7664</v>
          </cell>
          <cell r="L5">
            <v>2138</v>
          </cell>
          <cell r="N5">
            <v>1850</v>
          </cell>
          <cell r="P5">
            <v>1987</v>
          </cell>
          <cell r="R5">
            <v>8</v>
          </cell>
          <cell r="T5">
            <v>960</v>
          </cell>
          <cell r="V5">
            <v>508</v>
          </cell>
          <cell r="X5">
            <v>18</v>
          </cell>
          <cell r="Z5">
            <v>0</v>
          </cell>
          <cell r="AB5">
            <v>1</v>
          </cell>
          <cell r="AD5">
            <v>0</v>
          </cell>
          <cell r="AF5">
            <v>97</v>
          </cell>
          <cell r="AH5">
            <v>105</v>
          </cell>
        </row>
        <row r="6">
          <cell r="B6">
            <v>15255</v>
          </cell>
          <cell r="D6">
            <v>13759</v>
          </cell>
          <cell r="F6">
            <v>947</v>
          </cell>
          <cell r="H6">
            <v>0</v>
          </cell>
          <cell r="J6">
            <v>1496</v>
          </cell>
          <cell r="L6">
            <v>396</v>
          </cell>
          <cell r="N6">
            <v>157</v>
          </cell>
          <cell r="P6">
            <v>593</v>
          </cell>
          <cell r="R6">
            <v>0</v>
          </cell>
          <cell r="T6">
            <v>234</v>
          </cell>
          <cell r="V6">
            <v>25</v>
          </cell>
          <cell r="X6">
            <v>5</v>
          </cell>
          <cell r="Z6">
            <v>0</v>
          </cell>
          <cell r="AB6">
            <v>1</v>
          </cell>
          <cell r="AD6">
            <v>0</v>
          </cell>
          <cell r="AF6">
            <v>44</v>
          </cell>
          <cell r="AH6">
            <v>41</v>
          </cell>
        </row>
        <row r="7">
          <cell r="B7">
            <v>7759</v>
          </cell>
          <cell r="D7">
            <v>7342</v>
          </cell>
          <cell r="F7">
            <v>535</v>
          </cell>
          <cell r="H7">
            <v>0</v>
          </cell>
          <cell r="J7">
            <v>417</v>
          </cell>
          <cell r="L7">
            <v>70</v>
          </cell>
          <cell r="N7">
            <v>31</v>
          </cell>
          <cell r="P7">
            <v>192</v>
          </cell>
          <cell r="R7">
            <v>0</v>
          </cell>
          <cell r="T7">
            <v>83</v>
          </cell>
          <cell r="V7">
            <v>14</v>
          </cell>
          <cell r="X7">
            <v>3</v>
          </cell>
          <cell r="Z7">
            <v>0</v>
          </cell>
          <cell r="AB7">
            <v>1</v>
          </cell>
          <cell r="AD7">
            <v>0</v>
          </cell>
          <cell r="AF7">
            <v>22</v>
          </cell>
          <cell r="AH7">
            <v>1</v>
          </cell>
        </row>
        <row r="8">
          <cell r="B8">
            <v>7759</v>
          </cell>
          <cell r="D8">
            <v>7342</v>
          </cell>
          <cell r="F8">
            <v>535</v>
          </cell>
          <cell r="H8">
            <v>0</v>
          </cell>
          <cell r="J8">
            <v>417</v>
          </cell>
          <cell r="L8">
            <v>70</v>
          </cell>
          <cell r="N8">
            <v>31</v>
          </cell>
          <cell r="P8">
            <v>192</v>
          </cell>
          <cell r="R8">
            <v>0</v>
          </cell>
          <cell r="T8">
            <v>83</v>
          </cell>
          <cell r="V8">
            <v>14</v>
          </cell>
          <cell r="X8">
            <v>3</v>
          </cell>
          <cell r="Z8">
            <v>0</v>
          </cell>
          <cell r="AB8">
            <v>1</v>
          </cell>
          <cell r="AD8">
            <v>0</v>
          </cell>
          <cell r="AF8">
            <v>22</v>
          </cell>
          <cell r="AH8">
            <v>1</v>
          </cell>
        </row>
        <row r="9">
          <cell r="B9">
            <v>3959</v>
          </cell>
          <cell r="D9">
            <v>3329</v>
          </cell>
          <cell r="F9">
            <v>210</v>
          </cell>
          <cell r="H9">
            <v>0</v>
          </cell>
          <cell r="J9">
            <v>630</v>
          </cell>
          <cell r="L9">
            <v>225</v>
          </cell>
          <cell r="N9">
            <v>59</v>
          </cell>
          <cell r="P9">
            <v>216</v>
          </cell>
          <cell r="R9">
            <v>0</v>
          </cell>
          <cell r="T9">
            <v>88</v>
          </cell>
          <cell r="V9">
            <v>8</v>
          </cell>
          <cell r="X9">
            <v>1</v>
          </cell>
          <cell r="Z9">
            <v>0</v>
          </cell>
          <cell r="AB9">
            <v>0</v>
          </cell>
          <cell r="AD9">
            <v>0</v>
          </cell>
          <cell r="AF9">
            <v>5</v>
          </cell>
          <cell r="AH9">
            <v>28</v>
          </cell>
        </row>
        <row r="10">
          <cell r="B10">
            <v>781</v>
          </cell>
          <cell r="D10">
            <v>659</v>
          </cell>
          <cell r="F10">
            <v>50</v>
          </cell>
          <cell r="H10">
            <v>0</v>
          </cell>
          <cell r="J10">
            <v>122</v>
          </cell>
          <cell r="L10">
            <v>20</v>
          </cell>
          <cell r="N10">
            <v>6</v>
          </cell>
          <cell r="P10">
            <v>64</v>
          </cell>
          <cell r="R10">
            <v>0</v>
          </cell>
          <cell r="T10">
            <v>8</v>
          </cell>
          <cell r="V10">
            <v>1</v>
          </cell>
          <cell r="X10">
            <v>1</v>
          </cell>
          <cell r="Z10">
            <v>0</v>
          </cell>
          <cell r="AB10">
            <v>0</v>
          </cell>
          <cell r="AD10">
            <v>0</v>
          </cell>
          <cell r="AF10">
            <v>0</v>
          </cell>
          <cell r="AH10">
            <v>22</v>
          </cell>
        </row>
        <row r="11">
          <cell r="B11">
            <v>812</v>
          </cell>
          <cell r="D11">
            <v>663</v>
          </cell>
          <cell r="F11">
            <v>35</v>
          </cell>
          <cell r="H11">
            <v>0</v>
          </cell>
          <cell r="J11">
            <v>149</v>
          </cell>
          <cell r="L11">
            <v>63</v>
          </cell>
          <cell r="N11">
            <v>8</v>
          </cell>
          <cell r="P11">
            <v>39</v>
          </cell>
          <cell r="R11">
            <v>0</v>
          </cell>
          <cell r="T11">
            <v>32</v>
          </cell>
          <cell r="V11">
            <v>2</v>
          </cell>
          <cell r="X11">
            <v>0</v>
          </cell>
          <cell r="Z11">
            <v>0</v>
          </cell>
          <cell r="AB11">
            <v>0</v>
          </cell>
          <cell r="AD11">
            <v>0</v>
          </cell>
          <cell r="AF11">
            <v>1</v>
          </cell>
          <cell r="AH11">
            <v>4</v>
          </cell>
        </row>
        <row r="12">
          <cell r="B12">
            <v>674</v>
          </cell>
          <cell r="D12">
            <v>584</v>
          </cell>
          <cell r="F12">
            <v>24</v>
          </cell>
          <cell r="H12">
            <v>0</v>
          </cell>
          <cell r="J12">
            <v>90</v>
          </cell>
          <cell r="L12">
            <v>12</v>
          </cell>
          <cell r="N12">
            <v>26</v>
          </cell>
          <cell r="P12">
            <v>43</v>
          </cell>
          <cell r="R12">
            <v>0</v>
          </cell>
          <cell r="T12">
            <v>3</v>
          </cell>
          <cell r="V12">
            <v>2</v>
          </cell>
          <cell r="X12">
            <v>0</v>
          </cell>
          <cell r="Z12">
            <v>0</v>
          </cell>
          <cell r="AB12">
            <v>0</v>
          </cell>
          <cell r="AD12">
            <v>0</v>
          </cell>
          <cell r="AF12">
            <v>4</v>
          </cell>
          <cell r="AH12">
            <v>0</v>
          </cell>
        </row>
        <row r="13">
          <cell r="B13">
            <v>1692</v>
          </cell>
          <cell r="D13">
            <v>1423</v>
          </cell>
          <cell r="F13">
            <v>101</v>
          </cell>
          <cell r="H13">
            <v>0</v>
          </cell>
          <cell r="J13">
            <v>269</v>
          </cell>
          <cell r="L13">
            <v>130</v>
          </cell>
          <cell r="N13">
            <v>19</v>
          </cell>
          <cell r="P13">
            <v>70</v>
          </cell>
          <cell r="R13">
            <v>0</v>
          </cell>
          <cell r="T13">
            <v>45</v>
          </cell>
          <cell r="V13">
            <v>3</v>
          </cell>
          <cell r="X13">
            <v>0</v>
          </cell>
          <cell r="Z13">
            <v>0</v>
          </cell>
          <cell r="AB13">
            <v>0</v>
          </cell>
          <cell r="AD13">
            <v>0</v>
          </cell>
          <cell r="AF13">
            <v>0</v>
          </cell>
          <cell r="AH13">
            <v>2</v>
          </cell>
        </row>
        <row r="14">
          <cell r="B14">
            <v>3537</v>
          </cell>
          <cell r="D14">
            <v>3088</v>
          </cell>
          <cell r="F14">
            <v>202</v>
          </cell>
          <cell r="H14">
            <v>0</v>
          </cell>
          <cell r="J14">
            <v>449</v>
          </cell>
          <cell r="L14">
            <v>101</v>
          </cell>
          <cell r="N14">
            <v>67</v>
          </cell>
          <cell r="P14">
            <v>185</v>
          </cell>
          <cell r="R14">
            <v>0</v>
          </cell>
          <cell r="T14">
            <v>63</v>
          </cell>
          <cell r="V14">
            <v>3</v>
          </cell>
          <cell r="X14">
            <v>1</v>
          </cell>
          <cell r="Z14">
            <v>0</v>
          </cell>
          <cell r="AB14">
            <v>0</v>
          </cell>
          <cell r="AD14">
            <v>0</v>
          </cell>
          <cell r="AF14">
            <v>17</v>
          </cell>
          <cell r="AH14">
            <v>12</v>
          </cell>
        </row>
        <row r="15">
          <cell r="B15">
            <v>472</v>
          </cell>
          <cell r="D15">
            <v>415</v>
          </cell>
          <cell r="F15">
            <v>36</v>
          </cell>
          <cell r="H15">
            <v>0</v>
          </cell>
          <cell r="J15">
            <v>57</v>
          </cell>
          <cell r="L15">
            <v>12</v>
          </cell>
          <cell r="N15">
            <v>4</v>
          </cell>
          <cell r="P15">
            <v>34</v>
          </cell>
          <cell r="R15">
            <v>0</v>
          </cell>
          <cell r="T15">
            <v>7</v>
          </cell>
          <cell r="V15">
            <v>0</v>
          </cell>
          <cell r="X15">
            <v>0</v>
          </cell>
          <cell r="Z15">
            <v>0</v>
          </cell>
          <cell r="AB15">
            <v>0</v>
          </cell>
          <cell r="AD15">
            <v>0</v>
          </cell>
          <cell r="AF15">
            <v>0</v>
          </cell>
          <cell r="AH15">
            <v>0</v>
          </cell>
        </row>
        <row r="16">
          <cell r="B16">
            <v>722</v>
          </cell>
          <cell r="D16">
            <v>616</v>
          </cell>
          <cell r="F16">
            <v>34</v>
          </cell>
          <cell r="H16">
            <v>0</v>
          </cell>
          <cell r="J16">
            <v>106</v>
          </cell>
          <cell r="L16">
            <v>26</v>
          </cell>
          <cell r="N16">
            <v>13</v>
          </cell>
          <cell r="P16">
            <v>29</v>
          </cell>
          <cell r="R16">
            <v>0</v>
          </cell>
          <cell r="T16">
            <v>23</v>
          </cell>
          <cell r="V16">
            <v>0</v>
          </cell>
          <cell r="X16">
            <v>0</v>
          </cell>
          <cell r="Z16">
            <v>0</v>
          </cell>
          <cell r="AB16">
            <v>0</v>
          </cell>
          <cell r="AD16">
            <v>0</v>
          </cell>
          <cell r="AF16">
            <v>4</v>
          </cell>
          <cell r="AH16">
            <v>11</v>
          </cell>
        </row>
        <row r="17">
          <cell r="B17">
            <v>1088</v>
          </cell>
          <cell r="D17">
            <v>969</v>
          </cell>
          <cell r="F17">
            <v>67</v>
          </cell>
          <cell r="H17">
            <v>0</v>
          </cell>
          <cell r="J17">
            <v>119</v>
          </cell>
          <cell r="L17">
            <v>16</v>
          </cell>
          <cell r="N17">
            <v>10</v>
          </cell>
          <cell r="P17">
            <v>65</v>
          </cell>
          <cell r="R17">
            <v>0</v>
          </cell>
          <cell r="T17">
            <v>16</v>
          </cell>
          <cell r="V17">
            <v>1</v>
          </cell>
          <cell r="X17">
            <v>1</v>
          </cell>
          <cell r="Z17">
            <v>0</v>
          </cell>
          <cell r="AB17">
            <v>0</v>
          </cell>
          <cell r="AD17">
            <v>0</v>
          </cell>
          <cell r="AF17">
            <v>9</v>
          </cell>
          <cell r="AH17">
            <v>1</v>
          </cell>
        </row>
        <row r="18">
          <cell r="B18">
            <v>753</v>
          </cell>
          <cell r="D18">
            <v>672</v>
          </cell>
          <cell r="F18">
            <v>45</v>
          </cell>
          <cell r="H18">
            <v>0</v>
          </cell>
          <cell r="J18">
            <v>81</v>
          </cell>
          <cell r="L18">
            <v>32</v>
          </cell>
          <cell r="N18">
            <v>12</v>
          </cell>
          <cell r="P18">
            <v>20</v>
          </cell>
          <cell r="R18">
            <v>0</v>
          </cell>
          <cell r="T18">
            <v>14</v>
          </cell>
          <cell r="V18">
            <v>1</v>
          </cell>
          <cell r="X18">
            <v>0</v>
          </cell>
          <cell r="Z18">
            <v>0</v>
          </cell>
          <cell r="AB18">
            <v>0</v>
          </cell>
          <cell r="AD18">
            <v>0</v>
          </cell>
          <cell r="AF18">
            <v>2</v>
          </cell>
          <cell r="AH18">
            <v>0</v>
          </cell>
        </row>
        <row r="19">
          <cell r="B19">
            <v>502</v>
          </cell>
          <cell r="D19">
            <v>416</v>
          </cell>
          <cell r="F19">
            <v>20</v>
          </cell>
          <cell r="H19">
            <v>0</v>
          </cell>
          <cell r="J19">
            <v>86</v>
          </cell>
          <cell r="L19">
            <v>15</v>
          </cell>
          <cell r="N19">
            <v>28</v>
          </cell>
          <cell r="P19">
            <v>37</v>
          </cell>
          <cell r="R19">
            <v>0</v>
          </cell>
          <cell r="T19">
            <v>3</v>
          </cell>
          <cell r="V19">
            <v>1</v>
          </cell>
          <cell r="X19">
            <v>0</v>
          </cell>
          <cell r="Z19">
            <v>0</v>
          </cell>
          <cell r="AB19">
            <v>0</v>
          </cell>
          <cell r="AD19">
            <v>0</v>
          </cell>
          <cell r="AF19">
            <v>2</v>
          </cell>
          <cell r="AH19">
            <v>0</v>
          </cell>
        </row>
        <row r="20">
          <cell r="B20">
            <v>26533</v>
          </cell>
          <cell r="D20">
            <v>20365</v>
          </cell>
          <cell r="F20">
            <v>844</v>
          </cell>
          <cell r="H20">
            <v>1794</v>
          </cell>
          <cell r="J20">
            <v>6168</v>
          </cell>
          <cell r="L20">
            <v>1742</v>
          </cell>
          <cell r="N20">
            <v>1693</v>
          </cell>
          <cell r="P20">
            <v>1394</v>
          </cell>
          <cell r="R20">
            <v>8</v>
          </cell>
          <cell r="T20">
            <v>726</v>
          </cell>
          <cell r="V20">
            <v>483</v>
          </cell>
          <cell r="X20">
            <v>13</v>
          </cell>
          <cell r="Z20">
            <v>0</v>
          </cell>
          <cell r="AB20">
            <v>0</v>
          </cell>
          <cell r="AD20">
            <v>0</v>
          </cell>
          <cell r="AF20">
            <v>53</v>
          </cell>
          <cell r="AH20">
            <v>64</v>
          </cell>
        </row>
        <row r="21">
          <cell r="B21">
            <v>4500</v>
          </cell>
          <cell r="D21">
            <v>3220</v>
          </cell>
          <cell r="F21">
            <v>133</v>
          </cell>
          <cell r="H21">
            <v>770</v>
          </cell>
          <cell r="J21">
            <v>1280</v>
          </cell>
          <cell r="L21">
            <v>394</v>
          </cell>
          <cell r="N21">
            <v>482</v>
          </cell>
          <cell r="P21">
            <v>181</v>
          </cell>
          <cell r="R21">
            <v>0</v>
          </cell>
          <cell r="T21">
            <v>161</v>
          </cell>
          <cell r="V21">
            <v>49</v>
          </cell>
          <cell r="X21">
            <v>0</v>
          </cell>
          <cell r="Z21">
            <v>0</v>
          </cell>
          <cell r="AB21">
            <v>0</v>
          </cell>
          <cell r="AD21">
            <v>0</v>
          </cell>
          <cell r="AF21">
            <v>6</v>
          </cell>
          <cell r="AH21">
            <v>7</v>
          </cell>
        </row>
        <row r="22">
          <cell r="B22">
            <v>1231</v>
          </cell>
          <cell r="D22">
            <v>868</v>
          </cell>
          <cell r="F22">
            <v>34</v>
          </cell>
          <cell r="H22">
            <v>0</v>
          </cell>
          <cell r="J22">
            <v>363</v>
          </cell>
          <cell r="L22">
            <v>101</v>
          </cell>
          <cell r="N22">
            <v>178</v>
          </cell>
          <cell r="P22">
            <v>38</v>
          </cell>
          <cell r="R22">
            <v>0</v>
          </cell>
          <cell r="T22">
            <v>36</v>
          </cell>
          <cell r="V22">
            <v>10</v>
          </cell>
          <cell r="X22">
            <v>0</v>
          </cell>
          <cell r="Z22">
            <v>0</v>
          </cell>
          <cell r="AB22">
            <v>0</v>
          </cell>
          <cell r="AD22">
            <v>0</v>
          </cell>
          <cell r="AF22">
            <v>0</v>
          </cell>
          <cell r="AH22">
            <v>0</v>
          </cell>
        </row>
        <row r="23">
          <cell r="B23">
            <v>839</v>
          </cell>
          <cell r="D23">
            <v>572</v>
          </cell>
          <cell r="F23">
            <v>15</v>
          </cell>
          <cell r="H23">
            <v>373</v>
          </cell>
          <cell r="J23">
            <v>267</v>
          </cell>
          <cell r="L23">
            <v>90</v>
          </cell>
          <cell r="N23">
            <v>85</v>
          </cell>
          <cell r="P23">
            <v>38</v>
          </cell>
          <cell r="R23">
            <v>0</v>
          </cell>
          <cell r="T23">
            <v>37</v>
          </cell>
          <cell r="V23">
            <v>17</v>
          </cell>
          <cell r="X23">
            <v>0</v>
          </cell>
          <cell r="Z23">
            <v>0</v>
          </cell>
          <cell r="AB23">
            <v>0</v>
          </cell>
          <cell r="AD23">
            <v>0</v>
          </cell>
          <cell r="AF23">
            <v>0</v>
          </cell>
          <cell r="AH23">
            <v>0</v>
          </cell>
        </row>
        <row r="24">
          <cell r="B24">
            <v>1032</v>
          </cell>
          <cell r="D24">
            <v>746</v>
          </cell>
          <cell r="F24">
            <v>28</v>
          </cell>
          <cell r="H24">
            <v>309</v>
          </cell>
          <cell r="J24">
            <v>286</v>
          </cell>
          <cell r="L24">
            <v>32</v>
          </cell>
          <cell r="N24">
            <v>160</v>
          </cell>
          <cell r="P24">
            <v>45</v>
          </cell>
          <cell r="R24">
            <v>0</v>
          </cell>
          <cell r="T24">
            <v>43</v>
          </cell>
          <cell r="V24">
            <v>6</v>
          </cell>
          <cell r="X24">
            <v>0</v>
          </cell>
          <cell r="Z24">
            <v>0</v>
          </cell>
          <cell r="AB24">
            <v>0</v>
          </cell>
          <cell r="AD24">
            <v>0</v>
          </cell>
          <cell r="AF24">
            <v>0</v>
          </cell>
          <cell r="AH24">
            <v>0</v>
          </cell>
        </row>
        <row r="25">
          <cell r="B25">
            <v>747</v>
          </cell>
          <cell r="D25">
            <v>553</v>
          </cell>
          <cell r="F25">
            <v>26</v>
          </cell>
          <cell r="H25">
            <v>0</v>
          </cell>
          <cell r="J25">
            <v>194</v>
          </cell>
          <cell r="L25">
            <v>105</v>
          </cell>
          <cell r="N25">
            <v>24</v>
          </cell>
          <cell r="P25">
            <v>37</v>
          </cell>
          <cell r="R25">
            <v>0</v>
          </cell>
          <cell r="T25">
            <v>25</v>
          </cell>
          <cell r="V25">
            <v>1</v>
          </cell>
          <cell r="X25">
            <v>0</v>
          </cell>
          <cell r="Z25">
            <v>0</v>
          </cell>
          <cell r="AB25">
            <v>0</v>
          </cell>
          <cell r="AD25">
            <v>0</v>
          </cell>
          <cell r="AF25">
            <v>0</v>
          </cell>
          <cell r="AH25">
            <v>2</v>
          </cell>
        </row>
        <row r="26">
          <cell r="B26">
            <v>651</v>
          </cell>
          <cell r="D26">
            <v>481</v>
          </cell>
          <cell r="F26">
            <v>30</v>
          </cell>
          <cell r="H26">
            <v>88</v>
          </cell>
          <cell r="J26">
            <v>170</v>
          </cell>
          <cell r="L26">
            <v>66</v>
          </cell>
          <cell r="N26">
            <v>35</v>
          </cell>
          <cell r="P26">
            <v>23</v>
          </cell>
          <cell r="R26">
            <v>0</v>
          </cell>
          <cell r="T26">
            <v>20</v>
          </cell>
          <cell r="V26">
            <v>15</v>
          </cell>
          <cell r="X26">
            <v>0</v>
          </cell>
          <cell r="Z26">
            <v>0</v>
          </cell>
          <cell r="AB26">
            <v>0</v>
          </cell>
          <cell r="AD26">
            <v>0</v>
          </cell>
          <cell r="AF26">
            <v>6</v>
          </cell>
          <cell r="AH26">
            <v>5</v>
          </cell>
        </row>
        <row r="27">
          <cell r="B27">
            <v>3999</v>
          </cell>
          <cell r="D27">
            <v>2914</v>
          </cell>
          <cell r="F27">
            <v>129</v>
          </cell>
          <cell r="H27">
            <v>0</v>
          </cell>
          <cell r="J27">
            <v>1085</v>
          </cell>
          <cell r="L27">
            <v>375</v>
          </cell>
          <cell r="N27">
            <v>167</v>
          </cell>
          <cell r="P27">
            <v>281</v>
          </cell>
          <cell r="R27">
            <v>2</v>
          </cell>
          <cell r="T27">
            <v>116</v>
          </cell>
          <cell r="V27">
            <v>144</v>
          </cell>
          <cell r="X27">
            <v>0</v>
          </cell>
          <cell r="Z27">
            <v>0</v>
          </cell>
          <cell r="AB27">
            <v>0</v>
          </cell>
          <cell r="AD27">
            <v>0</v>
          </cell>
          <cell r="AF27">
            <v>0</v>
          </cell>
          <cell r="AH27">
            <v>2</v>
          </cell>
        </row>
        <row r="28">
          <cell r="B28">
            <v>767</v>
          </cell>
          <cell r="D28">
            <v>539</v>
          </cell>
          <cell r="F28">
            <v>20</v>
          </cell>
          <cell r="H28">
            <v>0</v>
          </cell>
          <cell r="J28">
            <v>228</v>
          </cell>
          <cell r="L28">
            <v>56</v>
          </cell>
          <cell r="N28">
            <v>100</v>
          </cell>
          <cell r="P28">
            <v>39</v>
          </cell>
          <cell r="R28">
            <v>0</v>
          </cell>
          <cell r="T28">
            <v>23</v>
          </cell>
          <cell r="V28">
            <v>10</v>
          </cell>
          <cell r="X28">
            <v>0</v>
          </cell>
          <cell r="Z28">
            <v>0</v>
          </cell>
          <cell r="AB28">
            <v>0</v>
          </cell>
          <cell r="AD28">
            <v>0</v>
          </cell>
          <cell r="AF28">
            <v>0</v>
          </cell>
          <cell r="AH28">
            <v>0</v>
          </cell>
        </row>
        <row r="29">
          <cell r="B29">
            <v>916</v>
          </cell>
          <cell r="D29">
            <v>638</v>
          </cell>
          <cell r="F29">
            <v>38</v>
          </cell>
          <cell r="H29">
            <v>0</v>
          </cell>
          <cell r="J29">
            <v>278</v>
          </cell>
          <cell r="L29">
            <v>110</v>
          </cell>
          <cell r="N29">
            <v>23</v>
          </cell>
          <cell r="P29">
            <v>88</v>
          </cell>
          <cell r="R29">
            <v>0</v>
          </cell>
          <cell r="T29">
            <v>19</v>
          </cell>
          <cell r="V29">
            <v>38</v>
          </cell>
          <cell r="X29">
            <v>0</v>
          </cell>
          <cell r="Z29">
            <v>0</v>
          </cell>
          <cell r="AB29">
            <v>0</v>
          </cell>
          <cell r="AD29">
            <v>0</v>
          </cell>
          <cell r="AF29">
            <v>0</v>
          </cell>
          <cell r="AH29">
            <v>0</v>
          </cell>
        </row>
        <row r="30">
          <cell r="B30">
            <v>693</v>
          </cell>
          <cell r="D30">
            <v>457</v>
          </cell>
          <cell r="F30">
            <v>20</v>
          </cell>
          <cell r="H30">
            <v>0</v>
          </cell>
          <cell r="J30">
            <v>236</v>
          </cell>
          <cell r="L30">
            <v>61</v>
          </cell>
          <cell r="N30">
            <v>20</v>
          </cell>
          <cell r="P30">
            <v>62</v>
          </cell>
          <cell r="R30">
            <v>1</v>
          </cell>
          <cell r="T30">
            <v>28</v>
          </cell>
          <cell r="V30">
            <v>65</v>
          </cell>
          <cell r="X30">
            <v>0</v>
          </cell>
          <cell r="Z30">
            <v>0</v>
          </cell>
          <cell r="AB30">
            <v>0</v>
          </cell>
          <cell r="AD30">
            <v>0</v>
          </cell>
          <cell r="AF30">
            <v>0</v>
          </cell>
          <cell r="AH30">
            <v>0</v>
          </cell>
        </row>
        <row r="31">
          <cell r="B31">
            <v>497</v>
          </cell>
          <cell r="D31">
            <v>381</v>
          </cell>
          <cell r="F31">
            <v>15</v>
          </cell>
          <cell r="H31">
            <v>0</v>
          </cell>
          <cell r="J31">
            <v>116</v>
          </cell>
          <cell r="L31">
            <v>38</v>
          </cell>
          <cell r="N31">
            <v>5</v>
          </cell>
          <cell r="P31">
            <v>38</v>
          </cell>
          <cell r="R31">
            <v>1</v>
          </cell>
          <cell r="T31">
            <v>25</v>
          </cell>
          <cell r="V31">
            <v>9</v>
          </cell>
          <cell r="X31">
            <v>0</v>
          </cell>
          <cell r="Z31">
            <v>0</v>
          </cell>
          <cell r="AB31">
            <v>0</v>
          </cell>
          <cell r="AD31">
            <v>0</v>
          </cell>
          <cell r="AF31">
            <v>0</v>
          </cell>
          <cell r="AH31">
            <v>1</v>
          </cell>
        </row>
        <row r="32">
          <cell r="B32">
            <v>577</v>
          </cell>
          <cell r="D32">
            <v>483</v>
          </cell>
          <cell r="F32">
            <v>11</v>
          </cell>
          <cell r="H32">
            <v>0</v>
          </cell>
          <cell r="J32">
            <v>94</v>
          </cell>
          <cell r="L32">
            <v>42</v>
          </cell>
          <cell r="N32">
            <v>14</v>
          </cell>
          <cell r="P32">
            <v>29</v>
          </cell>
          <cell r="R32">
            <v>0</v>
          </cell>
          <cell r="T32">
            <v>8</v>
          </cell>
          <cell r="V32">
            <v>1</v>
          </cell>
          <cell r="X32">
            <v>0</v>
          </cell>
          <cell r="Z32">
            <v>0</v>
          </cell>
          <cell r="AB32">
            <v>0</v>
          </cell>
          <cell r="AD32">
            <v>0</v>
          </cell>
          <cell r="AF32">
            <v>0</v>
          </cell>
          <cell r="AH32">
            <v>0</v>
          </cell>
        </row>
        <row r="33">
          <cell r="B33">
            <v>549</v>
          </cell>
          <cell r="D33">
            <v>416</v>
          </cell>
          <cell r="F33">
            <v>25</v>
          </cell>
          <cell r="H33">
            <v>0</v>
          </cell>
          <cell r="J33">
            <v>133</v>
          </cell>
          <cell r="L33">
            <v>68</v>
          </cell>
          <cell r="N33">
            <v>5</v>
          </cell>
          <cell r="P33">
            <v>25</v>
          </cell>
          <cell r="R33">
            <v>0</v>
          </cell>
          <cell r="T33">
            <v>13</v>
          </cell>
          <cell r="V33">
            <v>21</v>
          </cell>
          <cell r="X33">
            <v>0</v>
          </cell>
          <cell r="Z33">
            <v>0</v>
          </cell>
          <cell r="AB33">
            <v>0</v>
          </cell>
          <cell r="AD33">
            <v>0</v>
          </cell>
          <cell r="AF33">
            <v>0</v>
          </cell>
          <cell r="AH33">
            <v>1</v>
          </cell>
        </row>
        <row r="34">
          <cell r="B34">
            <v>9086</v>
          </cell>
          <cell r="D34">
            <v>6840</v>
          </cell>
          <cell r="F34">
            <v>291</v>
          </cell>
          <cell r="H34">
            <v>325</v>
          </cell>
          <cell r="J34">
            <v>2246</v>
          </cell>
          <cell r="L34">
            <v>534</v>
          </cell>
          <cell r="N34">
            <v>724</v>
          </cell>
          <cell r="P34">
            <v>493</v>
          </cell>
          <cell r="R34">
            <v>4</v>
          </cell>
          <cell r="T34">
            <v>268</v>
          </cell>
          <cell r="V34">
            <v>164</v>
          </cell>
          <cell r="X34">
            <v>0</v>
          </cell>
          <cell r="Z34">
            <v>0</v>
          </cell>
          <cell r="AB34">
            <v>0</v>
          </cell>
          <cell r="AD34">
            <v>0</v>
          </cell>
          <cell r="AF34">
            <v>33</v>
          </cell>
          <cell r="AH34">
            <v>30</v>
          </cell>
        </row>
        <row r="35">
          <cell r="B35">
            <v>402</v>
          </cell>
          <cell r="D35">
            <v>309</v>
          </cell>
          <cell r="F35">
            <v>7</v>
          </cell>
          <cell r="H35">
            <v>0</v>
          </cell>
          <cell r="J35">
            <v>93</v>
          </cell>
          <cell r="L35">
            <v>5</v>
          </cell>
          <cell r="N35">
            <v>46</v>
          </cell>
          <cell r="P35">
            <v>18</v>
          </cell>
          <cell r="R35">
            <v>0</v>
          </cell>
          <cell r="T35">
            <v>19</v>
          </cell>
          <cell r="V35">
            <v>5</v>
          </cell>
          <cell r="X35">
            <v>0</v>
          </cell>
          <cell r="Z35">
            <v>0</v>
          </cell>
          <cell r="AB35">
            <v>0</v>
          </cell>
          <cell r="AD35">
            <v>0</v>
          </cell>
          <cell r="AF35">
            <v>0</v>
          </cell>
          <cell r="AH35">
            <v>0</v>
          </cell>
        </row>
        <row r="36">
          <cell r="B36">
            <v>708</v>
          </cell>
          <cell r="D36">
            <v>606</v>
          </cell>
          <cell r="F36">
            <v>13</v>
          </cell>
          <cell r="H36">
            <v>0</v>
          </cell>
          <cell r="J36">
            <v>102</v>
          </cell>
          <cell r="L36">
            <v>44</v>
          </cell>
          <cell r="N36">
            <v>31</v>
          </cell>
          <cell r="P36">
            <v>17</v>
          </cell>
          <cell r="R36">
            <v>0</v>
          </cell>
          <cell r="T36">
            <v>6</v>
          </cell>
          <cell r="V36">
            <v>4</v>
          </cell>
          <cell r="X36">
            <v>0</v>
          </cell>
          <cell r="Z36">
            <v>0</v>
          </cell>
          <cell r="AB36">
            <v>0</v>
          </cell>
          <cell r="AD36">
            <v>0</v>
          </cell>
          <cell r="AF36">
            <v>0</v>
          </cell>
          <cell r="AH36">
            <v>0</v>
          </cell>
        </row>
        <row r="37">
          <cell r="B37">
            <v>474</v>
          </cell>
          <cell r="D37">
            <v>299</v>
          </cell>
          <cell r="F37">
            <v>13</v>
          </cell>
          <cell r="H37">
            <v>230</v>
          </cell>
          <cell r="J37">
            <v>175</v>
          </cell>
          <cell r="L37">
            <v>76</v>
          </cell>
          <cell r="N37">
            <v>61</v>
          </cell>
          <cell r="P37">
            <v>8</v>
          </cell>
          <cell r="R37">
            <v>0</v>
          </cell>
          <cell r="T37">
            <v>2</v>
          </cell>
          <cell r="V37">
            <v>18</v>
          </cell>
          <cell r="X37">
            <v>0</v>
          </cell>
          <cell r="Z37">
            <v>0</v>
          </cell>
          <cell r="AB37">
            <v>0</v>
          </cell>
          <cell r="AD37">
            <v>0</v>
          </cell>
          <cell r="AF37">
            <v>0</v>
          </cell>
          <cell r="AH37">
            <v>10</v>
          </cell>
        </row>
        <row r="38">
          <cell r="B38">
            <v>941</v>
          </cell>
          <cell r="D38">
            <v>583</v>
          </cell>
          <cell r="F38">
            <v>32</v>
          </cell>
          <cell r="H38">
            <v>0</v>
          </cell>
          <cell r="J38">
            <v>358</v>
          </cell>
          <cell r="L38">
            <v>95</v>
          </cell>
          <cell r="N38">
            <v>189</v>
          </cell>
          <cell r="P38">
            <v>23</v>
          </cell>
          <cell r="R38">
            <v>0</v>
          </cell>
          <cell r="T38">
            <v>26</v>
          </cell>
          <cell r="V38">
            <v>25</v>
          </cell>
          <cell r="X38">
            <v>0</v>
          </cell>
          <cell r="Z38">
            <v>0</v>
          </cell>
          <cell r="AB38">
            <v>0</v>
          </cell>
          <cell r="AD38">
            <v>0</v>
          </cell>
          <cell r="AF38">
            <v>0</v>
          </cell>
          <cell r="AH38">
            <v>0</v>
          </cell>
        </row>
        <row r="39">
          <cell r="B39">
            <v>2397</v>
          </cell>
          <cell r="D39">
            <v>1981</v>
          </cell>
          <cell r="F39">
            <v>81</v>
          </cell>
          <cell r="H39">
            <v>0</v>
          </cell>
          <cell r="J39">
            <v>416</v>
          </cell>
          <cell r="L39">
            <v>65</v>
          </cell>
          <cell r="N39">
            <v>52</v>
          </cell>
          <cell r="P39">
            <v>168</v>
          </cell>
          <cell r="R39">
            <v>1</v>
          </cell>
          <cell r="T39">
            <v>78</v>
          </cell>
          <cell r="V39">
            <v>37</v>
          </cell>
          <cell r="X39">
            <v>0</v>
          </cell>
          <cell r="Z39">
            <v>0</v>
          </cell>
          <cell r="AB39">
            <v>0</v>
          </cell>
          <cell r="AD39">
            <v>0</v>
          </cell>
          <cell r="AF39">
            <v>15</v>
          </cell>
          <cell r="AH39">
            <v>1</v>
          </cell>
        </row>
        <row r="40">
          <cell r="B40">
            <v>1101</v>
          </cell>
          <cell r="D40">
            <v>555</v>
          </cell>
          <cell r="F40">
            <v>42</v>
          </cell>
          <cell r="H40">
            <v>0</v>
          </cell>
          <cell r="J40">
            <v>546</v>
          </cell>
          <cell r="L40">
            <v>117</v>
          </cell>
          <cell r="N40">
            <v>310</v>
          </cell>
          <cell r="P40">
            <v>51</v>
          </cell>
          <cell r="R40">
            <v>0</v>
          </cell>
          <cell r="T40">
            <v>36</v>
          </cell>
          <cell r="V40">
            <v>31</v>
          </cell>
          <cell r="X40">
            <v>0</v>
          </cell>
          <cell r="Z40">
            <v>0</v>
          </cell>
          <cell r="AB40">
            <v>0</v>
          </cell>
          <cell r="AD40">
            <v>0</v>
          </cell>
          <cell r="AF40">
            <v>0</v>
          </cell>
          <cell r="AH40">
            <v>1</v>
          </cell>
        </row>
        <row r="41">
          <cell r="B41">
            <v>502</v>
          </cell>
          <cell r="D41">
            <v>325</v>
          </cell>
          <cell r="F41">
            <v>11</v>
          </cell>
          <cell r="H41">
            <v>95</v>
          </cell>
          <cell r="J41">
            <v>177</v>
          </cell>
          <cell r="L41">
            <v>97</v>
          </cell>
          <cell r="N41">
            <v>33</v>
          </cell>
          <cell r="P41">
            <v>31</v>
          </cell>
          <cell r="R41">
            <v>0</v>
          </cell>
          <cell r="T41">
            <v>3</v>
          </cell>
          <cell r="V41">
            <v>10</v>
          </cell>
          <cell r="X41">
            <v>0</v>
          </cell>
          <cell r="Z41">
            <v>0</v>
          </cell>
          <cell r="AB41">
            <v>0</v>
          </cell>
          <cell r="AD41">
            <v>0</v>
          </cell>
          <cell r="AF41">
            <v>0</v>
          </cell>
          <cell r="AH41">
            <v>3</v>
          </cell>
        </row>
        <row r="42">
          <cell r="B42">
            <v>2561</v>
          </cell>
          <cell r="D42">
            <v>2182</v>
          </cell>
          <cell r="F42">
            <v>92</v>
          </cell>
          <cell r="H42">
            <v>0</v>
          </cell>
          <cell r="J42">
            <v>379</v>
          </cell>
          <cell r="L42">
            <v>35</v>
          </cell>
          <cell r="N42">
            <v>2</v>
          </cell>
          <cell r="P42">
            <v>177</v>
          </cell>
          <cell r="R42">
            <v>3</v>
          </cell>
          <cell r="T42">
            <v>98</v>
          </cell>
          <cell r="V42">
            <v>34</v>
          </cell>
          <cell r="X42">
            <v>0</v>
          </cell>
          <cell r="Z42">
            <v>0</v>
          </cell>
          <cell r="AB42">
            <v>0</v>
          </cell>
          <cell r="AD42">
            <v>0</v>
          </cell>
          <cell r="AF42">
            <v>18</v>
          </cell>
          <cell r="AH42">
            <v>15</v>
          </cell>
        </row>
        <row r="43">
          <cell r="B43">
            <v>3719</v>
          </cell>
          <cell r="D43">
            <v>3103</v>
          </cell>
          <cell r="F43">
            <v>116</v>
          </cell>
          <cell r="H43">
            <v>698</v>
          </cell>
          <cell r="J43">
            <v>616</v>
          </cell>
          <cell r="L43">
            <v>92</v>
          </cell>
          <cell r="N43">
            <v>173</v>
          </cell>
          <cell r="P43">
            <v>183</v>
          </cell>
          <cell r="R43">
            <v>1</v>
          </cell>
          <cell r="T43">
            <v>90</v>
          </cell>
          <cell r="V43">
            <v>69</v>
          </cell>
          <cell r="X43">
            <v>0</v>
          </cell>
          <cell r="Z43">
            <v>0</v>
          </cell>
          <cell r="AB43">
            <v>0</v>
          </cell>
          <cell r="AD43">
            <v>0</v>
          </cell>
          <cell r="AF43">
            <v>0</v>
          </cell>
          <cell r="AH43">
            <v>9</v>
          </cell>
        </row>
        <row r="44">
          <cell r="B44">
            <v>623</v>
          </cell>
          <cell r="D44">
            <v>511</v>
          </cell>
          <cell r="F44">
            <v>21</v>
          </cell>
          <cell r="H44">
            <v>0</v>
          </cell>
          <cell r="J44">
            <v>112</v>
          </cell>
          <cell r="L44">
            <v>22</v>
          </cell>
          <cell r="N44">
            <v>20</v>
          </cell>
          <cell r="P44">
            <v>30</v>
          </cell>
          <cell r="R44">
            <v>0</v>
          </cell>
          <cell r="T44">
            <v>16</v>
          </cell>
          <cell r="V44">
            <v>20</v>
          </cell>
          <cell r="X44">
            <v>0</v>
          </cell>
          <cell r="Z44">
            <v>0</v>
          </cell>
          <cell r="AB44">
            <v>0</v>
          </cell>
          <cell r="AD44">
            <v>0</v>
          </cell>
          <cell r="AF44">
            <v>0</v>
          </cell>
          <cell r="AH44">
            <v>4</v>
          </cell>
        </row>
        <row r="45">
          <cell r="B45">
            <v>1130</v>
          </cell>
          <cell r="D45">
            <v>895</v>
          </cell>
          <cell r="F45">
            <v>33</v>
          </cell>
          <cell r="H45">
            <v>264</v>
          </cell>
          <cell r="J45">
            <v>235</v>
          </cell>
          <cell r="L45">
            <v>39</v>
          </cell>
          <cell r="N45">
            <v>99</v>
          </cell>
          <cell r="P45">
            <v>61</v>
          </cell>
          <cell r="R45">
            <v>1</v>
          </cell>
          <cell r="T45">
            <v>14</v>
          </cell>
          <cell r="V45">
            <v>19</v>
          </cell>
          <cell r="X45">
            <v>0</v>
          </cell>
          <cell r="Z45">
            <v>0</v>
          </cell>
          <cell r="AB45">
            <v>0</v>
          </cell>
          <cell r="AD45">
            <v>0</v>
          </cell>
          <cell r="AF45">
            <v>0</v>
          </cell>
          <cell r="AH45">
            <v>3</v>
          </cell>
        </row>
        <row r="46">
          <cell r="B46">
            <v>752</v>
          </cell>
          <cell r="D46">
            <v>607</v>
          </cell>
          <cell r="F46">
            <v>25</v>
          </cell>
          <cell r="H46">
            <v>0</v>
          </cell>
          <cell r="J46">
            <v>145</v>
          </cell>
          <cell r="L46">
            <v>0</v>
          </cell>
          <cell r="N46">
            <v>54</v>
          </cell>
          <cell r="P46">
            <v>45</v>
          </cell>
          <cell r="R46">
            <v>0</v>
          </cell>
          <cell r="T46">
            <v>27</v>
          </cell>
          <cell r="V46">
            <v>18</v>
          </cell>
          <cell r="X46">
            <v>0</v>
          </cell>
          <cell r="Z46">
            <v>0</v>
          </cell>
          <cell r="AB46">
            <v>0</v>
          </cell>
          <cell r="AD46">
            <v>0</v>
          </cell>
          <cell r="AF46">
            <v>0</v>
          </cell>
          <cell r="AH46">
            <v>1</v>
          </cell>
        </row>
        <row r="47">
          <cell r="B47">
            <v>1214</v>
          </cell>
          <cell r="D47">
            <v>1090</v>
          </cell>
          <cell r="F47">
            <v>37</v>
          </cell>
          <cell r="H47">
            <v>434</v>
          </cell>
          <cell r="J47">
            <v>124</v>
          </cell>
          <cell r="L47">
            <v>31</v>
          </cell>
          <cell r="N47">
            <v>0</v>
          </cell>
          <cell r="P47">
            <v>47</v>
          </cell>
          <cell r="R47">
            <v>0</v>
          </cell>
          <cell r="T47">
            <v>33</v>
          </cell>
          <cell r="V47">
            <v>12</v>
          </cell>
          <cell r="X47">
            <v>0</v>
          </cell>
          <cell r="Z47">
            <v>0</v>
          </cell>
          <cell r="AB47">
            <v>0</v>
          </cell>
          <cell r="AD47">
            <v>0</v>
          </cell>
          <cell r="AF47">
            <v>0</v>
          </cell>
          <cell r="AH47">
            <v>1</v>
          </cell>
        </row>
        <row r="48">
          <cell r="B48">
            <v>3587</v>
          </cell>
          <cell r="D48">
            <v>2823</v>
          </cell>
          <cell r="F48">
            <v>115</v>
          </cell>
          <cell r="H48">
            <v>1</v>
          </cell>
          <cell r="J48">
            <v>764</v>
          </cell>
          <cell r="L48">
            <v>302</v>
          </cell>
          <cell r="N48">
            <v>110</v>
          </cell>
          <cell r="P48">
            <v>190</v>
          </cell>
          <cell r="R48">
            <v>1</v>
          </cell>
          <cell r="T48">
            <v>85</v>
          </cell>
          <cell r="V48">
            <v>53</v>
          </cell>
          <cell r="X48">
            <v>13</v>
          </cell>
          <cell r="Z48">
            <v>0</v>
          </cell>
          <cell r="AB48">
            <v>0</v>
          </cell>
          <cell r="AD48">
            <v>0</v>
          </cell>
          <cell r="AF48">
            <v>7</v>
          </cell>
          <cell r="AH48">
            <v>4</v>
          </cell>
        </row>
        <row r="49">
          <cell r="B49">
            <v>1044</v>
          </cell>
          <cell r="D49">
            <v>883</v>
          </cell>
          <cell r="F49">
            <v>53</v>
          </cell>
          <cell r="H49">
            <v>0</v>
          </cell>
          <cell r="J49">
            <v>161</v>
          </cell>
          <cell r="L49">
            <v>66</v>
          </cell>
          <cell r="N49">
            <v>7</v>
          </cell>
          <cell r="P49">
            <v>26</v>
          </cell>
          <cell r="R49">
            <v>0</v>
          </cell>
          <cell r="T49">
            <v>35</v>
          </cell>
          <cell r="V49">
            <v>27</v>
          </cell>
          <cell r="X49">
            <v>0</v>
          </cell>
          <cell r="Z49">
            <v>0</v>
          </cell>
          <cell r="AB49">
            <v>0</v>
          </cell>
          <cell r="AD49">
            <v>0</v>
          </cell>
          <cell r="AF49">
            <v>0</v>
          </cell>
          <cell r="AH49">
            <v>0</v>
          </cell>
        </row>
        <row r="50">
          <cell r="B50">
            <v>186</v>
          </cell>
          <cell r="D50">
            <v>143</v>
          </cell>
          <cell r="F50">
            <v>8</v>
          </cell>
          <cell r="H50">
            <v>0</v>
          </cell>
          <cell r="J50">
            <v>43</v>
          </cell>
          <cell r="L50">
            <v>18</v>
          </cell>
          <cell r="N50">
            <v>17</v>
          </cell>
          <cell r="P50">
            <v>3</v>
          </cell>
          <cell r="R50">
            <v>0</v>
          </cell>
          <cell r="T50">
            <v>4</v>
          </cell>
          <cell r="V50">
            <v>1</v>
          </cell>
          <cell r="X50">
            <v>0</v>
          </cell>
          <cell r="Z50">
            <v>0</v>
          </cell>
          <cell r="AB50">
            <v>0</v>
          </cell>
          <cell r="AD50">
            <v>0</v>
          </cell>
          <cell r="AF50">
            <v>0</v>
          </cell>
          <cell r="AH50">
            <v>0</v>
          </cell>
        </row>
        <row r="51">
          <cell r="B51">
            <v>615</v>
          </cell>
          <cell r="D51">
            <v>479</v>
          </cell>
          <cell r="F51">
            <v>12</v>
          </cell>
          <cell r="H51">
            <v>0</v>
          </cell>
          <cell r="J51">
            <v>136</v>
          </cell>
          <cell r="L51">
            <v>58</v>
          </cell>
          <cell r="N51">
            <v>25</v>
          </cell>
          <cell r="P51">
            <v>44</v>
          </cell>
          <cell r="R51">
            <v>0</v>
          </cell>
          <cell r="T51">
            <v>3</v>
          </cell>
          <cell r="V51">
            <v>6</v>
          </cell>
          <cell r="X51">
            <v>0</v>
          </cell>
          <cell r="Z51">
            <v>0</v>
          </cell>
          <cell r="AB51">
            <v>0</v>
          </cell>
          <cell r="AD51">
            <v>0</v>
          </cell>
          <cell r="AF51">
            <v>0</v>
          </cell>
          <cell r="AH51">
            <v>0</v>
          </cell>
        </row>
        <row r="52">
          <cell r="B52">
            <v>526</v>
          </cell>
          <cell r="D52">
            <v>402</v>
          </cell>
          <cell r="F52">
            <v>12</v>
          </cell>
          <cell r="H52">
            <v>0</v>
          </cell>
          <cell r="J52">
            <v>124</v>
          </cell>
          <cell r="L52">
            <v>43</v>
          </cell>
          <cell r="N52">
            <v>23</v>
          </cell>
          <cell r="P52">
            <v>26</v>
          </cell>
          <cell r="R52">
            <v>0</v>
          </cell>
          <cell r="T52">
            <v>14</v>
          </cell>
          <cell r="V52">
            <v>13</v>
          </cell>
          <cell r="X52">
            <v>0</v>
          </cell>
          <cell r="Z52">
            <v>0</v>
          </cell>
          <cell r="AB52">
            <v>0</v>
          </cell>
          <cell r="AD52">
            <v>0</v>
          </cell>
          <cell r="AF52">
            <v>1</v>
          </cell>
          <cell r="AH52">
            <v>4</v>
          </cell>
        </row>
        <row r="53">
          <cell r="B53">
            <v>573</v>
          </cell>
          <cell r="D53">
            <v>397</v>
          </cell>
          <cell r="F53">
            <v>14</v>
          </cell>
          <cell r="H53">
            <v>1</v>
          </cell>
          <cell r="J53">
            <v>176</v>
          </cell>
          <cell r="L53">
            <v>62</v>
          </cell>
          <cell r="N53">
            <v>21</v>
          </cell>
          <cell r="P53">
            <v>45</v>
          </cell>
          <cell r="R53">
            <v>0</v>
          </cell>
          <cell r="T53">
            <v>26</v>
          </cell>
          <cell r="V53">
            <v>3</v>
          </cell>
          <cell r="X53">
            <v>13</v>
          </cell>
          <cell r="Z53">
            <v>0</v>
          </cell>
          <cell r="AB53">
            <v>0</v>
          </cell>
          <cell r="AD53">
            <v>0</v>
          </cell>
          <cell r="AF53">
            <v>6</v>
          </cell>
          <cell r="AH53">
            <v>0</v>
          </cell>
        </row>
        <row r="54">
          <cell r="B54">
            <v>643</v>
          </cell>
          <cell r="D54">
            <v>519</v>
          </cell>
          <cell r="F54">
            <v>16</v>
          </cell>
          <cell r="H54">
            <v>0</v>
          </cell>
          <cell r="J54">
            <v>124</v>
          </cell>
          <cell r="L54">
            <v>55</v>
          </cell>
          <cell r="N54">
            <v>17</v>
          </cell>
          <cell r="P54">
            <v>46</v>
          </cell>
          <cell r="R54">
            <v>1</v>
          </cell>
          <cell r="T54">
            <v>3</v>
          </cell>
          <cell r="V54">
            <v>3</v>
          </cell>
          <cell r="X54">
            <v>0</v>
          </cell>
          <cell r="Z54">
            <v>0</v>
          </cell>
          <cell r="AB54">
            <v>0</v>
          </cell>
          <cell r="AD54">
            <v>0</v>
          </cell>
          <cell r="AF54">
            <v>0</v>
          </cell>
          <cell r="AH54">
            <v>0</v>
          </cell>
        </row>
        <row r="55">
          <cell r="B55">
            <v>1642</v>
          </cell>
          <cell r="D55">
            <v>1465</v>
          </cell>
          <cell r="F55">
            <v>60</v>
          </cell>
          <cell r="H55">
            <v>0</v>
          </cell>
          <cell r="J55">
            <v>177</v>
          </cell>
          <cell r="L55">
            <v>45</v>
          </cell>
          <cell r="N55">
            <v>37</v>
          </cell>
          <cell r="P55">
            <v>66</v>
          </cell>
          <cell r="R55">
            <v>0</v>
          </cell>
          <cell r="T55">
            <v>6</v>
          </cell>
          <cell r="V55">
            <v>4</v>
          </cell>
          <cell r="X55">
            <v>0</v>
          </cell>
          <cell r="Z55">
            <v>0</v>
          </cell>
          <cell r="AB55">
            <v>0</v>
          </cell>
          <cell r="AD55">
            <v>0</v>
          </cell>
          <cell r="AF55">
            <v>7</v>
          </cell>
          <cell r="AH55">
            <v>12</v>
          </cell>
        </row>
        <row r="56">
          <cell r="B56">
            <v>426</v>
          </cell>
          <cell r="D56">
            <v>390</v>
          </cell>
          <cell r="F56">
            <v>10</v>
          </cell>
          <cell r="H56">
            <v>0</v>
          </cell>
          <cell r="J56">
            <v>36</v>
          </cell>
          <cell r="L56">
            <v>20</v>
          </cell>
          <cell r="N56">
            <v>10</v>
          </cell>
          <cell r="P56">
            <v>0</v>
          </cell>
          <cell r="R56">
            <v>0</v>
          </cell>
          <cell r="T56">
            <v>3</v>
          </cell>
          <cell r="V56">
            <v>3</v>
          </cell>
          <cell r="X56">
            <v>0</v>
          </cell>
          <cell r="Z56">
            <v>0</v>
          </cell>
          <cell r="AB56">
            <v>0</v>
          </cell>
          <cell r="AD56">
            <v>0</v>
          </cell>
          <cell r="AF56">
            <v>0</v>
          </cell>
          <cell r="AH56">
            <v>0</v>
          </cell>
        </row>
        <row r="57">
          <cell r="B57">
            <v>502</v>
          </cell>
          <cell r="D57">
            <v>462</v>
          </cell>
          <cell r="F57">
            <v>20</v>
          </cell>
          <cell r="H57">
            <v>0</v>
          </cell>
          <cell r="J57">
            <v>40</v>
          </cell>
          <cell r="L57">
            <v>3</v>
          </cell>
          <cell r="N57">
            <v>17</v>
          </cell>
          <cell r="P57">
            <v>17</v>
          </cell>
          <cell r="R57">
            <v>0</v>
          </cell>
          <cell r="T57">
            <v>3</v>
          </cell>
          <cell r="V57">
            <v>0</v>
          </cell>
          <cell r="X57">
            <v>0</v>
          </cell>
          <cell r="Z57">
            <v>0</v>
          </cell>
          <cell r="AB57">
            <v>0</v>
          </cell>
          <cell r="AD57">
            <v>0</v>
          </cell>
          <cell r="AF57">
            <v>0</v>
          </cell>
          <cell r="AH57">
            <v>0</v>
          </cell>
        </row>
        <row r="58">
          <cell r="B58">
            <v>714</v>
          </cell>
          <cell r="D58">
            <v>613</v>
          </cell>
          <cell r="F58">
            <v>30</v>
          </cell>
          <cell r="H58">
            <v>0</v>
          </cell>
          <cell r="J58">
            <v>101</v>
          </cell>
          <cell r="L58">
            <v>22</v>
          </cell>
          <cell r="N58">
            <v>10</v>
          </cell>
          <cell r="P58">
            <v>49</v>
          </cell>
          <cell r="R58">
            <v>0</v>
          </cell>
          <cell r="T58">
            <v>0</v>
          </cell>
          <cell r="V58">
            <v>1</v>
          </cell>
          <cell r="X58">
            <v>0</v>
          </cell>
          <cell r="Z58">
            <v>0</v>
          </cell>
          <cell r="AB58">
            <v>0</v>
          </cell>
          <cell r="AD58">
            <v>0</v>
          </cell>
          <cell r="AF58">
            <v>7</v>
          </cell>
          <cell r="AH58">
            <v>12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IESIĄC"/>
      <sheetName val="STYCZEŃ"/>
      <sheetName val="LUTY"/>
      <sheetName val="I-II narast"/>
      <sheetName val="MARZEC"/>
      <sheetName val="I KW"/>
      <sheetName val="KWIECIEN"/>
      <sheetName val="I-IV narast"/>
      <sheetName val="MAJ"/>
      <sheetName val="I-V narast"/>
      <sheetName val="CZERWIEC"/>
      <sheetName val="II KW"/>
      <sheetName val="I PÓŁROCZE"/>
      <sheetName val="LIPIEC"/>
      <sheetName val="I-VII narast"/>
      <sheetName val="SIERPIEN"/>
      <sheetName val="I-VIII narast"/>
      <sheetName val="WRZESIEN"/>
      <sheetName val="I-IX narast"/>
      <sheetName val="III KW"/>
      <sheetName val="PAŹDZIERNIK"/>
      <sheetName val="I-X narast"/>
      <sheetName val="LISTOPAD"/>
      <sheetName val="I-XI narast"/>
      <sheetName val="GRUDZIEŃ"/>
      <sheetName val="IV KW"/>
      <sheetName val="II PÓŁROCZE"/>
      <sheetName val="RO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B4">
            <v>1935</v>
          </cell>
          <cell r="D4">
            <v>774</v>
          </cell>
          <cell r="F4">
            <v>1439</v>
          </cell>
          <cell r="H4">
            <v>43</v>
          </cell>
          <cell r="J4">
            <v>2955</v>
          </cell>
          <cell r="L4">
            <v>6</v>
          </cell>
          <cell r="N4">
            <v>7</v>
          </cell>
          <cell r="P4">
            <v>203</v>
          </cell>
          <cell r="R4">
            <v>0</v>
          </cell>
          <cell r="T4">
            <v>0</v>
          </cell>
          <cell r="V4">
            <v>0</v>
          </cell>
          <cell r="X4">
            <v>0</v>
          </cell>
          <cell r="Z4">
            <v>55</v>
          </cell>
          <cell r="AB4">
            <v>7</v>
          </cell>
          <cell r="AD4">
            <v>2145</v>
          </cell>
        </row>
        <row r="5">
          <cell r="B5">
            <v>360</v>
          </cell>
          <cell r="D5">
            <v>47</v>
          </cell>
          <cell r="F5">
            <v>691</v>
          </cell>
          <cell r="H5">
            <v>0</v>
          </cell>
          <cell r="J5">
            <v>445</v>
          </cell>
          <cell r="L5">
            <v>6</v>
          </cell>
          <cell r="N5">
            <v>1</v>
          </cell>
          <cell r="P5">
            <v>30</v>
          </cell>
          <cell r="R5">
            <v>0</v>
          </cell>
          <cell r="T5">
            <v>0</v>
          </cell>
          <cell r="V5">
            <v>0</v>
          </cell>
          <cell r="X5">
            <v>0</v>
          </cell>
          <cell r="Z5">
            <v>29</v>
          </cell>
          <cell r="AB5">
            <v>4</v>
          </cell>
          <cell r="AD5">
            <v>646</v>
          </cell>
        </row>
        <row r="6">
          <cell r="B6">
            <v>19</v>
          </cell>
          <cell r="D6">
            <v>6</v>
          </cell>
          <cell r="F6">
            <v>267</v>
          </cell>
          <cell r="H6">
            <v>0</v>
          </cell>
          <cell r="J6">
            <v>46</v>
          </cell>
          <cell r="L6">
            <v>6</v>
          </cell>
          <cell r="N6">
            <v>0</v>
          </cell>
          <cell r="P6">
            <v>18</v>
          </cell>
          <cell r="R6">
            <v>0</v>
          </cell>
          <cell r="T6">
            <v>0</v>
          </cell>
          <cell r="V6">
            <v>0</v>
          </cell>
          <cell r="X6">
            <v>0</v>
          </cell>
          <cell r="Z6">
            <v>12</v>
          </cell>
          <cell r="AB6">
            <v>2</v>
          </cell>
          <cell r="AD6">
            <v>190</v>
          </cell>
        </row>
        <row r="7">
          <cell r="B7">
            <v>19</v>
          </cell>
          <cell r="D7">
            <v>6</v>
          </cell>
          <cell r="F7">
            <v>267</v>
          </cell>
          <cell r="H7">
            <v>0</v>
          </cell>
          <cell r="J7">
            <v>46</v>
          </cell>
          <cell r="L7">
            <v>6</v>
          </cell>
          <cell r="N7">
            <v>0</v>
          </cell>
          <cell r="P7">
            <v>18</v>
          </cell>
          <cell r="R7">
            <v>0</v>
          </cell>
          <cell r="T7">
            <v>0</v>
          </cell>
          <cell r="V7">
            <v>0</v>
          </cell>
          <cell r="X7">
            <v>0</v>
          </cell>
          <cell r="Z7">
            <v>12</v>
          </cell>
          <cell r="AB7">
            <v>2</v>
          </cell>
          <cell r="AD7">
            <v>190</v>
          </cell>
        </row>
        <row r="8">
          <cell r="B8">
            <v>190</v>
          </cell>
          <cell r="D8">
            <v>16</v>
          </cell>
          <cell r="F8">
            <v>137</v>
          </cell>
          <cell r="H8">
            <v>0</v>
          </cell>
          <cell r="J8">
            <v>253</v>
          </cell>
          <cell r="L8">
            <v>0</v>
          </cell>
          <cell r="N8">
            <v>0</v>
          </cell>
          <cell r="P8">
            <v>5</v>
          </cell>
          <cell r="R8">
            <v>0</v>
          </cell>
          <cell r="T8">
            <v>0</v>
          </cell>
          <cell r="V8">
            <v>0</v>
          </cell>
          <cell r="X8">
            <v>0</v>
          </cell>
          <cell r="Z8">
            <v>2</v>
          </cell>
          <cell r="AB8">
            <v>0</v>
          </cell>
          <cell r="AD8">
            <v>205</v>
          </cell>
        </row>
        <row r="9">
          <cell r="B9">
            <v>22</v>
          </cell>
          <cell r="D9">
            <v>0</v>
          </cell>
          <cell r="F9">
            <v>23</v>
          </cell>
          <cell r="H9">
            <v>0</v>
          </cell>
          <cell r="J9">
            <v>37</v>
          </cell>
          <cell r="L9">
            <v>0</v>
          </cell>
          <cell r="N9">
            <v>0</v>
          </cell>
          <cell r="P9">
            <v>0</v>
          </cell>
          <cell r="R9">
            <v>0</v>
          </cell>
          <cell r="T9">
            <v>0</v>
          </cell>
          <cell r="V9">
            <v>0</v>
          </cell>
          <cell r="X9">
            <v>0</v>
          </cell>
          <cell r="Z9">
            <v>0</v>
          </cell>
          <cell r="AB9">
            <v>0</v>
          </cell>
          <cell r="AD9">
            <v>77</v>
          </cell>
        </row>
        <row r="10">
          <cell r="B10">
            <v>66</v>
          </cell>
          <cell r="D10">
            <v>5</v>
          </cell>
          <cell r="F10">
            <v>55</v>
          </cell>
          <cell r="H10">
            <v>0</v>
          </cell>
          <cell r="J10">
            <v>56</v>
          </cell>
          <cell r="L10">
            <v>0</v>
          </cell>
          <cell r="N10">
            <v>0</v>
          </cell>
          <cell r="P10">
            <v>3</v>
          </cell>
          <cell r="R10">
            <v>0</v>
          </cell>
          <cell r="T10">
            <v>0</v>
          </cell>
          <cell r="V10">
            <v>0</v>
          </cell>
          <cell r="X10">
            <v>0</v>
          </cell>
          <cell r="Z10">
            <v>1</v>
          </cell>
          <cell r="AB10">
            <v>0</v>
          </cell>
          <cell r="AD10">
            <v>51</v>
          </cell>
        </row>
        <row r="11">
          <cell r="B11">
            <v>21</v>
          </cell>
          <cell r="D11">
            <v>10</v>
          </cell>
          <cell r="F11">
            <v>34</v>
          </cell>
          <cell r="H11">
            <v>0</v>
          </cell>
          <cell r="J11">
            <v>43</v>
          </cell>
          <cell r="L11">
            <v>0</v>
          </cell>
          <cell r="N11">
            <v>0</v>
          </cell>
          <cell r="P11">
            <v>0</v>
          </cell>
          <cell r="R11">
            <v>0</v>
          </cell>
          <cell r="T11">
            <v>0</v>
          </cell>
          <cell r="V11">
            <v>0</v>
          </cell>
          <cell r="X11">
            <v>0</v>
          </cell>
          <cell r="Z11">
            <v>1</v>
          </cell>
          <cell r="AB11">
            <v>0</v>
          </cell>
          <cell r="AD11">
            <v>0</v>
          </cell>
        </row>
        <row r="12">
          <cell r="B12">
            <v>81</v>
          </cell>
          <cell r="D12">
            <v>1</v>
          </cell>
          <cell r="F12">
            <v>25</v>
          </cell>
          <cell r="H12">
            <v>0</v>
          </cell>
          <cell r="J12">
            <v>117</v>
          </cell>
          <cell r="L12">
            <v>0</v>
          </cell>
          <cell r="N12">
            <v>0</v>
          </cell>
          <cell r="P12">
            <v>2</v>
          </cell>
          <cell r="R12">
            <v>0</v>
          </cell>
          <cell r="T12">
            <v>0</v>
          </cell>
          <cell r="V12">
            <v>0</v>
          </cell>
          <cell r="X12">
            <v>0</v>
          </cell>
          <cell r="Z12">
            <v>0</v>
          </cell>
          <cell r="AB12">
            <v>0</v>
          </cell>
          <cell r="AD12">
            <v>77</v>
          </cell>
        </row>
        <row r="13">
          <cell r="B13">
            <v>151</v>
          </cell>
          <cell r="D13">
            <v>25</v>
          </cell>
          <cell r="F13">
            <v>287</v>
          </cell>
          <cell r="H13">
            <v>0</v>
          </cell>
          <cell r="J13">
            <v>146</v>
          </cell>
          <cell r="L13">
            <v>0</v>
          </cell>
          <cell r="N13">
            <v>1</v>
          </cell>
          <cell r="P13">
            <v>7</v>
          </cell>
          <cell r="R13">
            <v>0</v>
          </cell>
          <cell r="T13">
            <v>0</v>
          </cell>
          <cell r="V13">
            <v>0</v>
          </cell>
          <cell r="X13">
            <v>0</v>
          </cell>
          <cell r="Z13">
            <v>15</v>
          </cell>
          <cell r="AB13">
            <v>2</v>
          </cell>
          <cell r="AD13">
            <v>251</v>
          </cell>
        </row>
        <row r="14">
          <cell r="B14">
            <v>24</v>
          </cell>
          <cell r="D14">
            <v>6</v>
          </cell>
          <cell r="F14">
            <v>72</v>
          </cell>
          <cell r="H14">
            <v>0</v>
          </cell>
          <cell r="J14">
            <v>29</v>
          </cell>
          <cell r="L14">
            <v>0</v>
          </cell>
          <cell r="N14">
            <v>0</v>
          </cell>
          <cell r="P14">
            <v>6</v>
          </cell>
          <cell r="R14">
            <v>0</v>
          </cell>
          <cell r="T14">
            <v>0</v>
          </cell>
          <cell r="V14">
            <v>0</v>
          </cell>
          <cell r="X14">
            <v>0</v>
          </cell>
          <cell r="Z14">
            <v>0</v>
          </cell>
          <cell r="AB14">
            <v>0</v>
          </cell>
          <cell r="AD14">
            <v>44</v>
          </cell>
        </row>
        <row r="15">
          <cell r="B15">
            <v>60</v>
          </cell>
          <cell r="D15">
            <v>6</v>
          </cell>
          <cell r="F15">
            <v>25</v>
          </cell>
          <cell r="H15">
            <v>0</v>
          </cell>
          <cell r="J15">
            <v>54</v>
          </cell>
          <cell r="L15">
            <v>0</v>
          </cell>
          <cell r="N15">
            <v>1</v>
          </cell>
          <cell r="P15">
            <v>0</v>
          </cell>
          <cell r="R15">
            <v>0</v>
          </cell>
          <cell r="T15">
            <v>0</v>
          </cell>
          <cell r="V15">
            <v>0</v>
          </cell>
          <cell r="X15">
            <v>0</v>
          </cell>
          <cell r="Z15">
            <v>1</v>
          </cell>
          <cell r="AB15">
            <v>0</v>
          </cell>
          <cell r="AD15">
            <v>57</v>
          </cell>
        </row>
        <row r="16">
          <cell r="B16">
            <v>42</v>
          </cell>
          <cell r="D16">
            <v>12</v>
          </cell>
          <cell r="F16">
            <v>108</v>
          </cell>
          <cell r="H16">
            <v>0</v>
          </cell>
          <cell r="J16">
            <v>30</v>
          </cell>
          <cell r="L16">
            <v>0</v>
          </cell>
          <cell r="N16">
            <v>0</v>
          </cell>
          <cell r="P16">
            <v>1</v>
          </cell>
          <cell r="R16">
            <v>0</v>
          </cell>
          <cell r="T16">
            <v>0</v>
          </cell>
          <cell r="V16">
            <v>0</v>
          </cell>
          <cell r="X16">
            <v>0</v>
          </cell>
          <cell r="Z16">
            <v>12</v>
          </cell>
          <cell r="AB16">
            <v>1</v>
          </cell>
          <cell r="AD16">
            <v>69</v>
          </cell>
        </row>
        <row r="17">
          <cell r="B17">
            <v>19</v>
          </cell>
          <cell r="D17">
            <v>1</v>
          </cell>
          <cell r="F17">
            <v>52</v>
          </cell>
          <cell r="H17">
            <v>0</v>
          </cell>
          <cell r="J17">
            <v>26</v>
          </cell>
          <cell r="L17">
            <v>0</v>
          </cell>
          <cell r="N17">
            <v>0</v>
          </cell>
          <cell r="P17">
            <v>0</v>
          </cell>
          <cell r="R17">
            <v>0</v>
          </cell>
          <cell r="T17">
            <v>0</v>
          </cell>
          <cell r="V17">
            <v>0</v>
          </cell>
          <cell r="X17">
            <v>0</v>
          </cell>
          <cell r="Z17">
            <v>0</v>
          </cell>
          <cell r="AB17">
            <v>0</v>
          </cell>
          <cell r="AD17">
            <v>39</v>
          </cell>
        </row>
        <row r="18">
          <cell r="B18">
            <v>6</v>
          </cell>
          <cell r="D18">
            <v>0</v>
          </cell>
          <cell r="F18">
            <v>30</v>
          </cell>
          <cell r="H18">
            <v>0</v>
          </cell>
          <cell r="J18">
            <v>7</v>
          </cell>
          <cell r="L18">
            <v>0</v>
          </cell>
          <cell r="N18">
            <v>0</v>
          </cell>
          <cell r="P18">
            <v>0</v>
          </cell>
          <cell r="R18">
            <v>0</v>
          </cell>
          <cell r="T18">
            <v>0</v>
          </cell>
          <cell r="V18">
            <v>0</v>
          </cell>
          <cell r="X18">
            <v>0</v>
          </cell>
          <cell r="Z18">
            <v>2</v>
          </cell>
          <cell r="AB18">
            <v>1</v>
          </cell>
          <cell r="AD18">
            <v>42</v>
          </cell>
        </row>
        <row r="19">
          <cell r="B19">
            <v>1575</v>
          </cell>
          <cell r="D19">
            <v>727</v>
          </cell>
          <cell r="F19">
            <v>748</v>
          </cell>
          <cell r="H19">
            <v>43</v>
          </cell>
          <cell r="J19">
            <v>2510</v>
          </cell>
          <cell r="L19">
            <v>0</v>
          </cell>
          <cell r="N19">
            <v>6</v>
          </cell>
          <cell r="P19">
            <v>173</v>
          </cell>
          <cell r="R19">
            <v>0</v>
          </cell>
          <cell r="T19">
            <v>0</v>
          </cell>
          <cell r="V19">
            <v>0</v>
          </cell>
          <cell r="X19">
            <v>0</v>
          </cell>
          <cell r="Z19">
            <v>26</v>
          </cell>
          <cell r="AB19">
            <v>3</v>
          </cell>
          <cell r="AD19">
            <v>1499</v>
          </cell>
        </row>
        <row r="20">
          <cell r="B20">
            <v>284</v>
          </cell>
          <cell r="D20">
            <v>129</v>
          </cell>
          <cell r="F20">
            <v>159</v>
          </cell>
          <cell r="H20">
            <v>14</v>
          </cell>
          <cell r="J20">
            <v>170</v>
          </cell>
          <cell r="L20">
            <v>0</v>
          </cell>
          <cell r="N20">
            <v>6</v>
          </cell>
          <cell r="P20">
            <v>157</v>
          </cell>
          <cell r="R20">
            <v>0</v>
          </cell>
          <cell r="T20">
            <v>0</v>
          </cell>
          <cell r="V20">
            <v>0</v>
          </cell>
          <cell r="X20">
            <v>0</v>
          </cell>
          <cell r="Z20">
            <v>0</v>
          </cell>
          <cell r="AB20">
            <v>0</v>
          </cell>
          <cell r="AD20">
            <v>164</v>
          </cell>
        </row>
        <row r="21">
          <cell r="B21">
            <v>66</v>
          </cell>
          <cell r="D21">
            <v>108</v>
          </cell>
          <cell r="F21">
            <v>23</v>
          </cell>
          <cell r="H21">
            <v>7</v>
          </cell>
          <cell r="J21">
            <v>59</v>
          </cell>
          <cell r="L21">
            <v>0</v>
          </cell>
          <cell r="N21">
            <v>0</v>
          </cell>
          <cell r="P21">
            <v>0</v>
          </cell>
          <cell r="R21">
            <v>0</v>
          </cell>
          <cell r="T21">
            <v>0</v>
          </cell>
          <cell r="V21">
            <v>0</v>
          </cell>
          <cell r="X21">
            <v>0</v>
          </cell>
          <cell r="Z21">
            <v>0</v>
          </cell>
          <cell r="AB21">
            <v>0</v>
          </cell>
          <cell r="AD21">
            <v>45</v>
          </cell>
        </row>
        <row r="22">
          <cell r="B22">
            <v>84</v>
          </cell>
          <cell r="D22">
            <v>10</v>
          </cell>
          <cell r="F22">
            <v>64</v>
          </cell>
          <cell r="H22">
            <v>0</v>
          </cell>
          <cell r="J22">
            <v>30</v>
          </cell>
          <cell r="L22">
            <v>0</v>
          </cell>
          <cell r="N22">
            <v>0</v>
          </cell>
          <cell r="P22">
            <v>0</v>
          </cell>
          <cell r="R22">
            <v>0</v>
          </cell>
          <cell r="T22">
            <v>0</v>
          </cell>
          <cell r="V22">
            <v>0</v>
          </cell>
          <cell r="X22">
            <v>0</v>
          </cell>
          <cell r="Z22">
            <v>0</v>
          </cell>
          <cell r="AB22">
            <v>0</v>
          </cell>
          <cell r="AD22">
            <v>48</v>
          </cell>
        </row>
        <row r="23">
          <cell r="B23">
            <v>27</v>
          </cell>
          <cell r="D23">
            <v>6</v>
          </cell>
          <cell r="F23">
            <v>23</v>
          </cell>
          <cell r="H23">
            <v>0</v>
          </cell>
          <cell r="J23">
            <v>15</v>
          </cell>
          <cell r="L23">
            <v>0</v>
          </cell>
          <cell r="N23">
            <v>0</v>
          </cell>
          <cell r="P23">
            <v>0</v>
          </cell>
          <cell r="R23">
            <v>0</v>
          </cell>
          <cell r="T23">
            <v>0</v>
          </cell>
          <cell r="V23">
            <v>0</v>
          </cell>
          <cell r="X23">
            <v>0</v>
          </cell>
          <cell r="Z23">
            <v>0</v>
          </cell>
          <cell r="AB23">
            <v>0</v>
          </cell>
          <cell r="AD23">
            <v>0</v>
          </cell>
        </row>
        <row r="24">
          <cell r="B24">
            <v>40</v>
          </cell>
          <cell r="D24">
            <v>4</v>
          </cell>
          <cell r="F24">
            <v>31</v>
          </cell>
          <cell r="H24">
            <v>0</v>
          </cell>
          <cell r="J24">
            <v>47</v>
          </cell>
          <cell r="L24">
            <v>0</v>
          </cell>
          <cell r="N24">
            <v>6</v>
          </cell>
          <cell r="P24">
            <v>157</v>
          </cell>
          <cell r="R24">
            <v>0</v>
          </cell>
          <cell r="T24">
            <v>0</v>
          </cell>
          <cell r="V24">
            <v>0</v>
          </cell>
          <cell r="X24">
            <v>0</v>
          </cell>
          <cell r="Z24">
            <v>0</v>
          </cell>
          <cell r="AB24">
            <v>0</v>
          </cell>
          <cell r="AD24">
            <v>50</v>
          </cell>
        </row>
        <row r="25">
          <cell r="B25">
            <v>67</v>
          </cell>
          <cell r="D25">
            <v>1</v>
          </cell>
          <cell r="F25">
            <v>18</v>
          </cell>
          <cell r="H25">
            <v>7</v>
          </cell>
          <cell r="J25">
            <v>19</v>
          </cell>
          <cell r="L25">
            <v>0</v>
          </cell>
          <cell r="N25">
            <v>0</v>
          </cell>
          <cell r="P25">
            <v>0</v>
          </cell>
          <cell r="R25">
            <v>0</v>
          </cell>
          <cell r="T25">
            <v>0</v>
          </cell>
          <cell r="V25">
            <v>0</v>
          </cell>
          <cell r="X25">
            <v>0</v>
          </cell>
          <cell r="Z25">
            <v>0</v>
          </cell>
          <cell r="AB25">
            <v>0</v>
          </cell>
          <cell r="AD25">
            <v>21</v>
          </cell>
        </row>
        <row r="26">
          <cell r="B26">
            <v>367</v>
          </cell>
          <cell r="D26">
            <v>6</v>
          </cell>
          <cell r="F26">
            <v>146</v>
          </cell>
          <cell r="H26">
            <v>1</v>
          </cell>
          <cell r="J26">
            <v>448</v>
          </cell>
          <cell r="L26">
            <v>0</v>
          </cell>
          <cell r="N26">
            <v>0</v>
          </cell>
          <cell r="P26">
            <v>4</v>
          </cell>
          <cell r="R26">
            <v>0</v>
          </cell>
          <cell r="T26">
            <v>0</v>
          </cell>
          <cell r="V26">
            <v>0</v>
          </cell>
          <cell r="X26">
            <v>0</v>
          </cell>
          <cell r="Z26">
            <v>0</v>
          </cell>
          <cell r="AB26">
            <v>0</v>
          </cell>
          <cell r="AD26">
            <v>240</v>
          </cell>
        </row>
        <row r="27">
          <cell r="B27">
            <v>45</v>
          </cell>
          <cell r="D27">
            <v>4</v>
          </cell>
          <cell r="F27">
            <v>1</v>
          </cell>
          <cell r="H27">
            <v>0</v>
          </cell>
          <cell r="J27">
            <v>123</v>
          </cell>
          <cell r="L27">
            <v>0</v>
          </cell>
          <cell r="N27">
            <v>0</v>
          </cell>
          <cell r="P27">
            <v>0</v>
          </cell>
          <cell r="R27">
            <v>0</v>
          </cell>
          <cell r="T27">
            <v>0</v>
          </cell>
          <cell r="V27">
            <v>0</v>
          </cell>
          <cell r="X27">
            <v>0</v>
          </cell>
          <cell r="Z27">
            <v>0</v>
          </cell>
          <cell r="AB27">
            <v>0</v>
          </cell>
          <cell r="AD27">
            <v>34</v>
          </cell>
        </row>
        <row r="28">
          <cell r="B28">
            <v>87</v>
          </cell>
          <cell r="D28">
            <v>2</v>
          </cell>
          <cell r="F28">
            <v>42</v>
          </cell>
          <cell r="H28">
            <v>0</v>
          </cell>
          <cell r="J28">
            <v>29</v>
          </cell>
          <cell r="L28">
            <v>0</v>
          </cell>
          <cell r="N28">
            <v>0</v>
          </cell>
          <cell r="P28">
            <v>0</v>
          </cell>
          <cell r="R28">
            <v>0</v>
          </cell>
          <cell r="T28">
            <v>0</v>
          </cell>
          <cell r="V28">
            <v>0</v>
          </cell>
          <cell r="X28">
            <v>0</v>
          </cell>
          <cell r="Z28">
            <v>0</v>
          </cell>
          <cell r="AB28">
            <v>0</v>
          </cell>
          <cell r="AD28">
            <v>71</v>
          </cell>
        </row>
        <row r="29">
          <cell r="B29">
            <v>88</v>
          </cell>
          <cell r="D29">
            <v>0</v>
          </cell>
          <cell r="F29">
            <v>10</v>
          </cell>
          <cell r="H29">
            <v>0</v>
          </cell>
          <cell r="J29">
            <v>144</v>
          </cell>
          <cell r="L29">
            <v>0</v>
          </cell>
          <cell r="N29">
            <v>0</v>
          </cell>
          <cell r="P29">
            <v>2</v>
          </cell>
          <cell r="R29">
            <v>0</v>
          </cell>
          <cell r="T29">
            <v>0</v>
          </cell>
          <cell r="V29">
            <v>0</v>
          </cell>
          <cell r="X29">
            <v>0</v>
          </cell>
          <cell r="Z29">
            <v>0</v>
          </cell>
          <cell r="AB29">
            <v>0</v>
          </cell>
          <cell r="AD29">
            <v>0</v>
          </cell>
        </row>
        <row r="30">
          <cell r="B30">
            <v>46</v>
          </cell>
          <cell r="D30">
            <v>0</v>
          </cell>
          <cell r="F30">
            <v>62</v>
          </cell>
          <cell r="H30">
            <v>0</v>
          </cell>
          <cell r="J30">
            <v>23</v>
          </cell>
          <cell r="L30">
            <v>0</v>
          </cell>
          <cell r="N30">
            <v>0</v>
          </cell>
          <cell r="P30">
            <v>2</v>
          </cell>
          <cell r="R30">
            <v>0</v>
          </cell>
          <cell r="T30">
            <v>0</v>
          </cell>
          <cell r="V30">
            <v>0</v>
          </cell>
          <cell r="X30">
            <v>0</v>
          </cell>
          <cell r="Z30">
            <v>0</v>
          </cell>
          <cell r="AB30">
            <v>0</v>
          </cell>
          <cell r="AD30">
            <v>47</v>
          </cell>
        </row>
        <row r="31">
          <cell r="B31">
            <v>41</v>
          </cell>
          <cell r="D31">
            <v>0</v>
          </cell>
          <cell r="F31">
            <v>2</v>
          </cell>
          <cell r="H31">
            <v>1</v>
          </cell>
          <cell r="J31">
            <v>95</v>
          </cell>
          <cell r="L31">
            <v>0</v>
          </cell>
          <cell r="N31">
            <v>0</v>
          </cell>
          <cell r="P31">
            <v>0</v>
          </cell>
          <cell r="R31">
            <v>0</v>
          </cell>
          <cell r="T31">
            <v>0</v>
          </cell>
          <cell r="V31">
            <v>0</v>
          </cell>
          <cell r="X31">
            <v>0</v>
          </cell>
          <cell r="Z31">
            <v>0</v>
          </cell>
          <cell r="AB31">
            <v>0</v>
          </cell>
          <cell r="AD31">
            <v>32</v>
          </cell>
        </row>
        <row r="32">
          <cell r="B32">
            <v>60</v>
          </cell>
          <cell r="D32">
            <v>0</v>
          </cell>
          <cell r="F32">
            <v>29</v>
          </cell>
          <cell r="H32">
            <v>0</v>
          </cell>
          <cell r="J32">
            <v>34</v>
          </cell>
          <cell r="L32">
            <v>0</v>
          </cell>
          <cell r="N32">
            <v>0</v>
          </cell>
          <cell r="P32">
            <v>0</v>
          </cell>
          <cell r="R32">
            <v>0</v>
          </cell>
          <cell r="T32">
            <v>0</v>
          </cell>
          <cell r="V32">
            <v>0</v>
          </cell>
          <cell r="X32">
            <v>0</v>
          </cell>
          <cell r="Z32">
            <v>0</v>
          </cell>
          <cell r="AB32">
            <v>0</v>
          </cell>
          <cell r="AD32">
            <v>56</v>
          </cell>
        </row>
        <row r="33">
          <cell r="B33">
            <v>507</v>
          </cell>
          <cell r="D33">
            <v>495</v>
          </cell>
          <cell r="F33">
            <v>154</v>
          </cell>
          <cell r="H33">
            <v>13</v>
          </cell>
          <cell r="J33">
            <v>937</v>
          </cell>
          <cell r="L33">
            <v>0</v>
          </cell>
          <cell r="N33">
            <v>0</v>
          </cell>
          <cell r="P33">
            <v>9</v>
          </cell>
          <cell r="R33">
            <v>0</v>
          </cell>
          <cell r="T33">
            <v>0</v>
          </cell>
          <cell r="V33">
            <v>0</v>
          </cell>
          <cell r="X33">
            <v>0</v>
          </cell>
          <cell r="Z33">
            <v>22</v>
          </cell>
          <cell r="AB33">
            <v>2</v>
          </cell>
          <cell r="AD33">
            <v>546</v>
          </cell>
        </row>
        <row r="34">
          <cell r="B34">
            <v>7</v>
          </cell>
          <cell r="D34">
            <v>2</v>
          </cell>
          <cell r="F34">
            <v>13</v>
          </cell>
          <cell r="H34">
            <v>0</v>
          </cell>
          <cell r="J34">
            <v>71</v>
          </cell>
          <cell r="L34">
            <v>0</v>
          </cell>
          <cell r="N34">
            <v>0</v>
          </cell>
          <cell r="P34">
            <v>0</v>
          </cell>
          <cell r="R34">
            <v>0</v>
          </cell>
          <cell r="T34">
            <v>0</v>
          </cell>
          <cell r="V34">
            <v>0</v>
          </cell>
          <cell r="X34">
            <v>0</v>
          </cell>
          <cell r="Z34">
            <v>0</v>
          </cell>
          <cell r="AB34">
            <v>0</v>
          </cell>
          <cell r="AD34">
            <v>27</v>
          </cell>
        </row>
        <row r="35">
          <cell r="B35">
            <v>40</v>
          </cell>
          <cell r="D35">
            <v>31</v>
          </cell>
          <cell r="F35">
            <v>24</v>
          </cell>
          <cell r="H35">
            <v>2</v>
          </cell>
          <cell r="J35">
            <v>167</v>
          </cell>
          <cell r="L35">
            <v>0</v>
          </cell>
          <cell r="N35">
            <v>0</v>
          </cell>
          <cell r="P35">
            <v>0</v>
          </cell>
          <cell r="R35">
            <v>0</v>
          </cell>
          <cell r="T35">
            <v>0</v>
          </cell>
          <cell r="V35">
            <v>0</v>
          </cell>
          <cell r="X35">
            <v>0</v>
          </cell>
          <cell r="Z35">
            <v>0</v>
          </cell>
          <cell r="AB35">
            <v>0</v>
          </cell>
          <cell r="AD35">
            <v>24</v>
          </cell>
        </row>
        <row r="36">
          <cell r="B36">
            <v>59</v>
          </cell>
          <cell r="D36">
            <v>10</v>
          </cell>
          <cell r="F36">
            <v>30</v>
          </cell>
          <cell r="H36">
            <v>0</v>
          </cell>
          <cell r="J36">
            <v>84</v>
          </cell>
          <cell r="L36">
            <v>0</v>
          </cell>
          <cell r="N36">
            <v>0</v>
          </cell>
          <cell r="P36">
            <v>1</v>
          </cell>
          <cell r="R36">
            <v>0</v>
          </cell>
          <cell r="T36">
            <v>0</v>
          </cell>
          <cell r="V36">
            <v>0</v>
          </cell>
          <cell r="X36">
            <v>0</v>
          </cell>
          <cell r="Z36">
            <v>0</v>
          </cell>
          <cell r="AB36">
            <v>0</v>
          </cell>
          <cell r="AD36">
            <v>14</v>
          </cell>
        </row>
        <row r="37">
          <cell r="B37">
            <v>71</v>
          </cell>
          <cell r="D37">
            <v>230</v>
          </cell>
          <cell r="F37">
            <v>18</v>
          </cell>
          <cell r="H37">
            <v>11</v>
          </cell>
          <cell r="J37">
            <v>187</v>
          </cell>
          <cell r="L37">
            <v>0</v>
          </cell>
          <cell r="N37">
            <v>0</v>
          </cell>
          <cell r="P37">
            <v>0</v>
          </cell>
          <cell r="R37">
            <v>0</v>
          </cell>
          <cell r="T37">
            <v>0</v>
          </cell>
          <cell r="V37">
            <v>0</v>
          </cell>
          <cell r="X37">
            <v>0</v>
          </cell>
          <cell r="Z37">
            <v>0</v>
          </cell>
          <cell r="AB37">
            <v>0</v>
          </cell>
          <cell r="AD37">
            <v>40</v>
          </cell>
        </row>
        <row r="38">
          <cell r="B38">
            <v>70</v>
          </cell>
          <cell r="D38">
            <v>26</v>
          </cell>
          <cell r="F38">
            <v>16</v>
          </cell>
          <cell r="H38">
            <v>0</v>
          </cell>
          <cell r="J38">
            <v>191</v>
          </cell>
          <cell r="L38">
            <v>0</v>
          </cell>
          <cell r="N38">
            <v>0</v>
          </cell>
          <cell r="P38">
            <v>0</v>
          </cell>
          <cell r="R38">
            <v>0</v>
          </cell>
          <cell r="T38">
            <v>0</v>
          </cell>
          <cell r="V38">
            <v>0</v>
          </cell>
          <cell r="X38">
            <v>0</v>
          </cell>
          <cell r="Z38">
            <v>9</v>
          </cell>
          <cell r="AB38">
            <v>0</v>
          </cell>
          <cell r="AD38">
            <v>163</v>
          </cell>
        </row>
        <row r="39">
          <cell r="B39">
            <v>124</v>
          </cell>
          <cell r="D39">
            <v>196</v>
          </cell>
          <cell r="F39">
            <v>33</v>
          </cell>
          <cell r="H39">
            <v>0</v>
          </cell>
          <cell r="J39">
            <v>74</v>
          </cell>
          <cell r="L39">
            <v>0</v>
          </cell>
          <cell r="N39">
            <v>0</v>
          </cell>
          <cell r="P39">
            <v>0</v>
          </cell>
          <cell r="R39">
            <v>0</v>
          </cell>
          <cell r="T39">
            <v>0</v>
          </cell>
          <cell r="V39">
            <v>0</v>
          </cell>
          <cell r="X39">
            <v>0</v>
          </cell>
          <cell r="Z39">
            <v>0</v>
          </cell>
          <cell r="AB39">
            <v>0</v>
          </cell>
          <cell r="AD39">
            <v>42</v>
          </cell>
        </row>
        <row r="40">
          <cell r="B40">
            <v>85</v>
          </cell>
          <cell r="D40">
            <v>0</v>
          </cell>
          <cell r="F40">
            <v>20</v>
          </cell>
          <cell r="H40">
            <v>0</v>
          </cell>
          <cell r="J40">
            <v>6</v>
          </cell>
          <cell r="L40">
            <v>0</v>
          </cell>
          <cell r="N40">
            <v>0</v>
          </cell>
          <cell r="P40">
            <v>0</v>
          </cell>
          <cell r="R40">
            <v>0</v>
          </cell>
          <cell r="T40">
            <v>0</v>
          </cell>
          <cell r="V40">
            <v>0</v>
          </cell>
          <cell r="X40">
            <v>0</v>
          </cell>
          <cell r="Z40">
            <v>0</v>
          </cell>
          <cell r="AB40">
            <v>0</v>
          </cell>
          <cell r="AD40">
            <v>44</v>
          </cell>
        </row>
        <row r="41">
          <cell r="B41">
            <v>51</v>
          </cell>
          <cell r="D41">
            <v>0</v>
          </cell>
          <cell r="F41">
            <v>0</v>
          </cell>
          <cell r="H41">
            <v>0</v>
          </cell>
          <cell r="J41">
            <v>157</v>
          </cell>
          <cell r="L41">
            <v>0</v>
          </cell>
          <cell r="N41">
            <v>0</v>
          </cell>
          <cell r="P41">
            <v>8</v>
          </cell>
          <cell r="R41">
            <v>0</v>
          </cell>
          <cell r="T41">
            <v>0</v>
          </cell>
          <cell r="V41">
            <v>0</v>
          </cell>
          <cell r="X41">
            <v>0</v>
          </cell>
          <cell r="Z41">
            <v>13</v>
          </cell>
          <cell r="AB41">
            <v>2</v>
          </cell>
          <cell r="AD41">
            <v>192</v>
          </cell>
        </row>
        <row r="42">
          <cell r="B42">
            <v>62</v>
          </cell>
          <cell r="D42">
            <v>66</v>
          </cell>
          <cell r="F42">
            <v>133</v>
          </cell>
          <cell r="H42">
            <v>12</v>
          </cell>
          <cell r="J42">
            <v>489</v>
          </cell>
          <cell r="L42">
            <v>0</v>
          </cell>
          <cell r="N42">
            <v>0</v>
          </cell>
          <cell r="P42">
            <v>3</v>
          </cell>
          <cell r="R42">
            <v>0</v>
          </cell>
          <cell r="T42">
            <v>0</v>
          </cell>
          <cell r="V42">
            <v>0</v>
          </cell>
          <cell r="X42">
            <v>0</v>
          </cell>
          <cell r="Z42">
            <v>0</v>
          </cell>
          <cell r="AB42">
            <v>0</v>
          </cell>
          <cell r="AD42">
            <v>255</v>
          </cell>
        </row>
        <row r="43">
          <cell r="B43">
            <v>18</v>
          </cell>
          <cell r="D43">
            <v>7</v>
          </cell>
          <cell r="F43">
            <v>32</v>
          </cell>
          <cell r="H43">
            <v>0</v>
          </cell>
          <cell r="J43">
            <v>96</v>
          </cell>
          <cell r="L43">
            <v>0</v>
          </cell>
          <cell r="N43">
            <v>0</v>
          </cell>
          <cell r="P43">
            <v>0</v>
          </cell>
          <cell r="R43">
            <v>0</v>
          </cell>
          <cell r="T43">
            <v>0</v>
          </cell>
          <cell r="V43">
            <v>0</v>
          </cell>
          <cell r="X43">
            <v>0</v>
          </cell>
          <cell r="Z43">
            <v>0</v>
          </cell>
          <cell r="AB43">
            <v>0</v>
          </cell>
          <cell r="AD43">
            <v>28</v>
          </cell>
        </row>
        <row r="44">
          <cell r="B44">
            <v>23</v>
          </cell>
          <cell r="D44">
            <v>59</v>
          </cell>
          <cell r="F44">
            <v>48</v>
          </cell>
          <cell r="H44">
            <v>12</v>
          </cell>
          <cell r="J44">
            <v>86</v>
          </cell>
          <cell r="L44">
            <v>0</v>
          </cell>
          <cell r="N44">
            <v>0</v>
          </cell>
          <cell r="P44">
            <v>3</v>
          </cell>
          <cell r="R44">
            <v>0</v>
          </cell>
          <cell r="T44">
            <v>0</v>
          </cell>
          <cell r="V44">
            <v>0</v>
          </cell>
          <cell r="X44">
            <v>0</v>
          </cell>
          <cell r="Z44">
            <v>0</v>
          </cell>
          <cell r="AB44">
            <v>0</v>
          </cell>
          <cell r="AD44">
            <v>81</v>
          </cell>
        </row>
        <row r="45">
          <cell r="B45">
            <v>0</v>
          </cell>
          <cell r="D45">
            <v>0</v>
          </cell>
          <cell r="F45">
            <v>4</v>
          </cell>
          <cell r="H45">
            <v>0</v>
          </cell>
          <cell r="J45">
            <v>174</v>
          </cell>
          <cell r="L45">
            <v>0</v>
          </cell>
          <cell r="N45">
            <v>0</v>
          </cell>
          <cell r="P45">
            <v>0</v>
          </cell>
          <cell r="R45">
            <v>0</v>
          </cell>
          <cell r="T45">
            <v>0</v>
          </cell>
          <cell r="V45">
            <v>0</v>
          </cell>
          <cell r="X45">
            <v>0</v>
          </cell>
          <cell r="Z45">
            <v>0</v>
          </cell>
          <cell r="AB45">
            <v>0</v>
          </cell>
          <cell r="AD45">
            <v>82</v>
          </cell>
        </row>
        <row r="46">
          <cell r="B46">
            <v>21</v>
          </cell>
          <cell r="D46">
            <v>0</v>
          </cell>
          <cell r="F46">
            <v>49</v>
          </cell>
          <cell r="H46">
            <v>0</v>
          </cell>
          <cell r="J46">
            <v>133</v>
          </cell>
          <cell r="L46">
            <v>0</v>
          </cell>
          <cell r="N46">
            <v>0</v>
          </cell>
          <cell r="P46">
            <v>0</v>
          </cell>
          <cell r="R46">
            <v>0</v>
          </cell>
          <cell r="T46">
            <v>0</v>
          </cell>
          <cell r="V46">
            <v>0</v>
          </cell>
          <cell r="X46">
            <v>0</v>
          </cell>
          <cell r="Z46">
            <v>0</v>
          </cell>
          <cell r="AB46">
            <v>0</v>
          </cell>
          <cell r="AD46">
            <v>64</v>
          </cell>
        </row>
        <row r="47">
          <cell r="B47">
            <v>306</v>
          </cell>
          <cell r="D47">
            <v>27</v>
          </cell>
          <cell r="F47">
            <v>56</v>
          </cell>
          <cell r="H47">
            <v>3</v>
          </cell>
          <cell r="J47">
            <v>292</v>
          </cell>
          <cell r="L47">
            <v>0</v>
          </cell>
          <cell r="N47">
            <v>0</v>
          </cell>
          <cell r="P47">
            <v>0</v>
          </cell>
          <cell r="R47">
            <v>0</v>
          </cell>
          <cell r="T47">
            <v>0</v>
          </cell>
          <cell r="V47">
            <v>0</v>
          </cell>
          <cell r="X47">
            <v>0</v>
          </cell>
          <cell r="Z47">
            <v>0</v>
          </cell>
          <cell r="AB47">
            <v>0</v>
          </cell>
          <cell r="AD47">
            <v>194</v>
          </cell>
        </row>
        <row r="48">
          <cell r="B48">
            <v>64</v>
          </cell>
          <cell r="D48">
            <v>5</v>
          </cell>
          <cell r="F48">
            <v>11</v>
          </cell>
          <cell r="H48">
            <v>0</v>
          </cell>
          <cell r="J48">
            <v>82</v>
          </cell>
          <cell r="L48">
            <v>0</v>
          </cell>
          <cell r="N48">
            <v>0</v>
          </cell>
          <cell r="P48">
            <v>0</v>
          </cell>
          <cell r="R48">
            <v>0</v>
          </cell>
          <cell r="T48">
            <v>0</v>
          </cell>
          <cell r="V48">
            <v>0</v>
          </cell>
          <cell r="X48">
            <v>0</v>
          </cell>
          <cell r="Z48">
            <v>0</v>
          </cell>
          <cell r="AB48">
            <v>0</v>
          </cell>
          <cell r="AD48">
            <v>0</v>
          </cell>
        </row>
        <row r="49">
          <cell r="B49">
            <v>19</v>
          </cell>
          <cell r="D49">
            <v>0</v>
          </cell>
          <cell r="F49">
            <v>3</v>
          </cell>
          <cell r="H49">
            <v>3</v>
          </cell>
          <cell r="J49">
            <v>13</v>
          </cell>
          <cell r="L49">
            <v>0</v>
          </cell>
          <cell r="N49">
            <v>0</v>
          </cell>
          <cell r="P49">
            <v>0</v>
          </cell>
          <cell r="R49">
            <v>0</v>
          </cell>
          <cell r="T49">
            <v>0</v>
          </cell>
          <cell r="V49">
            <v>0</v>
          </cell>
          <cell r="X49">
            <v>0</v>
          </cell>
          <cell r="Z49">
            <v>0</v>
          </cell>
          <cell r="AB49">
            <v>0</v>
          </cell>
          <cell r="AD49">
            <v>11</v>
          </cell>
        </row>
        <row r="50">
          <cell r="B50">
            <v>53</v>
          </cell>
          <cell r="D50">
            <v>7</v>
          </cell>
          <cell r="F50">
            <v>10</v>
          </cell>
          <cell r="H50">
            <v>0</v>
          </cell>
          <cell r="J50">
            <v>59</v>
          </cell>
          <cell r="L50">
            <v>0</v>
          </cell>
          <cell r="N50">
            <v>0</v>
          </cell>
          <cell r="P50">
            <v>0</v>
          </cell>
          <cell r="R50">
            <v>0</v>
          </cell>
          <cell r="T50">
            <v>0</v>
          </cell>
          <cell r="V50">
            <v>0</v>
          </cell>
          <cell r="X50">
            <v>0</v>
          </cell>
          <cell r="Z50">
            <v>0</v>
          </cell>
          <cell r="AB50">
            <v>0</v>
          </cell>
          <cell r="AD50">
            <v>58</v>
          </cell>
        </row>
        <row r="51">
          <cell r="B51">
            <v>40</v>
          </cell>
          <cell r="D51">
            <v>7</v>
          </cell>
          <cell r="F51">
            <v>15</v>
          </cell>
          <cell r="H51">
            <v>0</v>
          </cell>
          <cell r="J51">
            <v>37</v>
          </cell>
          <cell r="L51">
            <v>0</v>
          </cell>
          <cell r="N51">
            <v>0</v>
          </cell>
          <cell r="P51">
            <v>0</v>
          </cell>
          <cell r="R51">
            <v>0</v>
          </cell>
          <cell r="T51">
            <v>0</v>
          </cell>
          <cell r="V51">
            <v>0</v>
          </cell>
          <cell r="X51">
            <v>0</v>
          </cell>
          <cell r="Z51">
            <v>0</v>
          </cell>
          <cell r="AB51">
            <v>0</v>
          </cell>
          <cell r="AD51">
            <v>25</v>
          </cell>
        </row>
        <row r="52">
          <cell r="B52">
            <v>64</v>
          </cell>
          <cell r="D52">
            <v>1</v>
          </cell>
          <cell r="F52">
            <v>2</v>
          </cell>
          <cell r="H52">
            <v>0</v>
          </cell>
          <cell r="J52">
            <v>56</v>
          </cell>
          <cell r="L52">
            <v>0</v>
          </cell>
          <cell r="N52">
            <v>0</v>
          </cell>
          <cell r="P52">
            <v>0</v>
          </cell>
          <cell r="R52">
            <v>0</v>
          </cell>
          <cell r="T52">
            <v>0</v>
          </cell>
          <cell r="V52">
            <v>0</v>
          </cell>
          <cell r="X52">
            <v>0</v>
          </cell>
          <cell r="Z52">
            <v>0</v>
          </cell>
          <cell r="AB52">
            <v>0</v>
          </cell>
          <cell r="AD52">
            <v>57</v>
          </cell>
        </row>
        <row r="53">
          <cell r="B53">
            <v>66</v>
          </cell>
          <cell r="D53">
            <v>7</v>
          </cell>
          <cell r="F53">
            <v>15</v>
          </cell>
          <cell r="H53">
            <v>0</v>
          </cell>
          <cell r="J53">
            <v>45</v>
          </cell>
          <cell r="L53">
            <v>0</v>
          </cell>
          <cell r="N53">
            <v>0</v>
          </cell>
          <cell r="P53">
            <v>0</v>
          </cell>
          <cell r="R53">
            <v>0</v>
          </cell>
          <cell r="T53">
            <v>0</v>
          </cell>
          <cell r="V53">
            <v>0</v>
          </cell>
          <cell r="X53">
            <v>0</v>
          </cell>
          <cell r="Z53">
            <v>0</v>
          </cell>
          <cell r="AB53">
            <v>0</v>
          </cell>
          <cell r="AD53">
            <v>43</v>
          </cell>
        </row>
        <row r="54">
          <cell r="B54">
            <v>49</v>
          </cell>
          <cell r="D54">
            <v>4</v>
          </cell>
          <cell r="F54">
            <v>100</v>
          </cell>
          <cell r="H54">
            <v>0</v>
          </cell>
          <cell r="J54">
            <v>174</v>
          </cell>
          <cell r="L54">
            <v>0</v>
          </cell>
          <cell r="N54">
            <v>0</v>
          </cell>
          <cell r="P54">
            <v>0</v>
          </cell>
          <cell r="R54">
            <v>0</v>
          </cell>
          <cell r="T54">
            <v>0</v>
          </cell>
          <cell r="V54">
            <v>0</v>
          </cell>
          <cell r="X54">
            <v>0</v>
          </cell>
          <cell r="Z54">
            <v>4</v>
          </cell>
          <cell r="AB54">
            <v>1</v>
          </cell>
          <cell r="AD54">
            <v>100</v>
          </cell>
        </row>
        <row r="55">
          <cell r="B55">
            <v>10</v>
          </cell>
          <cell r="D55">
            <v>3</v>
          </cell>
          <cell r="F55">
            <v>9</v>
          </cell>
          <cell r="H55">
            <v>0</v>
          </cell>
          <cell r="J55">
            <v>49</v>
          </cell>
          <cell r="L55">
            <v>0</v>
          </cell>
          <cell r="N55">
            <v>0</v>
          </cell>
          <cell r="P55">
            <v>0</v>
          </cell>
          <cell r="R55">
            <v>0</v>
          </cell>
          <cell r="T55">
            <v>0</v>
          </cell>
          <cell r="V55">
            <v>0</v>
          </cell>
          <cell r="X55">
            <v>0</v>
          </cell>
          <cell r="Z55">
            <v>0</v>
          </cell>
          <cell r="AB55">
            <v>0</v>
          </cell>
          <cell r="AD55">
            <v>23</v>
          </cell>
        </row>
        <row r="56">
          <cell r="B56">
            <v>6</v>
          </cell>
          <cell r="D56">
            <v>1</v>
          </cell>
          <cell r="F56">
            <v>18</v>
          </cell>
          <cell r="H56">
            <v>0</v>
          </cell>
          <cell r="J56">
            <v>27</v>
          </cell>
          <cell r="L56">
            <v>0</v>
          </cell>
          <cell r="N56">
            <v>0</v>
          </cell>
          <cell r="P56">
            <v>0</v>
          </cell>
          <cell r="R56">
            <v>0</v>
          </cell>
          <cell r="T56">
            <v>0</v>
          </cell>
          <cell r="V56">
            <v>0</v>
          </cell>
          <cell r="X56">
            <v>0</v>
          </cell>
          <cell r="Z56">
            <v>0</v>
          </cell>
          <cell r="AB56">
            <v>0</v>
          </cell>
          <cell r="AD56">
            <v>21</v>
          </cell>
        </row>
        <row r="57">
          <cell r="B57">
            <v>33</v>
          </cell>
          <cell r="D57">
            <v>0</v>
          </cell>
          <cell r="F57">
            <v>73</v>
          </cell>
          <cell r="H57">
            <v>0</v>
          </cell>
          <cell r="J57">
            <v>98</v>
          </cell>
          <cell r="L57">
            <v>0</v>
          </cell>
          <cell r="N57">
            <v>0</v>
          </cell>
          <cell r="P57">
            <v>0</v>
          </cell>
          <cell r="R57">
            <v>0</v>
          </cell>
          <cell r="T57">
            <v>0</v>
          </cell>
          <cell r="V57">
            <v>0</v>
          </cell>
          <cell r="X57">
            <v>0</v>
          </cell>
          <cell r="Z57">
            <v>4</v>
          </cell>
          <cell r="AB57">
            <v>1</v>
          </cell>
          <cell r="AD57">
            <v>56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IESIĄC"/>
      <sheetName val="STYCZEŃ"/>
      <sheetName val="LUTY"/>
      <sheetName val="I-II narast"/>
      <sheetName val="MARZEC"/>
      <sheetName val="I KW"/>
      <sheetName val="KWIECIEN"/>
      <sheetName val="I-IV narast"/>
      <sheetName val="MAJ"/>
      <sheetName val="I-V narast"/>
      <sheetName val="CZERWIEC"/>
      <sheetName val="II KW"/>
      <sheetName val="I PÓŁROCZE"/>
      <sheetName val="LIPIEC"/>
      <sheetName val="I-VII narast"/>
      <sheetName val="SIERPIEN"/>
      <sheetName val="I-VIII narast"/>
      <sheetName val="WRZESIEN"/>
      <sheetName val="I-IX narast"/>
      <sheetName val="III KW"/>
      <sheetName val="PAŹDZIERNIK"/>
      <sheetName val="I-X narast"/>
      <sheetName val="LISTOPAD"/>
      <sheetName val="I-XI narast"/>
      <sheetName val="GRUDZIEŃ"/>
      <sheetName val="IV KW"/>
      <sheetName val="II PÓŁROCZE"/>
      <sheetName val="RO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6">
          <cell r="B6">
            <v>0</v>
          </cell>
          <cell r="D6">
            <v>4656</v>
          </cell>
          <cell r="F6">
            <v>156</v>
          </cell>
          <cell r="H6">
            <v>18</v>
          </cell>
          <cell r="J6">
            <v>4948</v>
          </cell>
          <cell r="L6">
            <v>126</v>
          </cell>
          <cell r="N6">
            <v>110</v>
          </cell>
          <cell r="P6">
            <v>2844</v>
          </cell>
          <cell r="R6">
            <v>363</v>
          </cell>
        </row>
        <row r="7">
          <cell r="B7">
            <v>0</v>
          </cell>
          <cell r="D7">
            <v>1651</v>
          </cell>
          <cell r="F7">
            <v>111</v>
          </cell>
          <cell r="H7">
            <v>15</v>
          </cell>
          <cell r="J7">
            <v>3541</v>
          </cell>
          <cell r="L7">
            <v>69</v>
          </cell>
          <cell r="N7">
            <v>22</v>
          </cell>
          <cell r="P7">
            <v>2259</v>
          </cell>
          <cell r="R7">
            <v>230</v>
          </cell>
        </row>
        <row r="8">
          <cell r="B8">
            <v>0</v>
          </cell>
          <cell r="D8">
            <v>773</v>
          </cell>
          <cell r="F8">
            <v>72</v>
          </cell>
          <cell r="H8">
            <v>15</v>
          </cell>
          <cell r="J8">
            <v>2631</v>
          </cell>
          <cell r="L8">
            <v>44</v>
          </cell>
          <cell r="N8">
            <v>0</v>
          </cell>
          <cell r="P8">
            <v>1861</v>
          </cell>
          <cell r="R8">
            <v>157</v>
          </cell>
        </row>
        <row r="9">
          <cell r="B9">
            <v>0</v>
          </cell>
          <cell r="D9">
            <v>773</v>
          </cell>
          <cell r="F9">
            <v>72</v>
          </cell>
          <cell r="H9">
            <v>15</v>
          </cell>
          <cell r="J9">
            <v>2631</v>
          </cell>
          <cell r="L9">
            <v>44</v>
          </cell>
          <cell r="N9">
            <v>0</v>
          </cell>
          <cell r="P9">
            <v>1861</v>
          </cell>
          <cell r="R9">
            <v>157</v>
          </cell>
        </row>
        <row r="10">
          <cell r="B10">
            <v>0</v>
          </cell>
          <cell r="D10">
            <v>450</v>
          </cell>
          <cell r="F10">
            <v>18</v>
          </cell>
          <cell r="H10">
            <v>0</v>
          </cell>
          <cell r="J10">
            <v>324</v>
          </cell>
          <cell r="L10">
            <v>10</v>
          </cell>
          <cell r="N10">
            <v>18</v>
          </cell>
          <cell r="P10">
            <v>202</v>
          </cell>
          <cell r="R10">
            <v>29</v>
          </cell>
        </row>
        <row r="11">
          <cell r="B11">
            <v>0</v>
          </cell>
          <cell r="D11">
            <v>85</v>
          </cell>
          <cell r="F11">
            <v>4</v>
          </cell>
          <cell r="H11">
            <v>0</v>
          </cell>
          <cell r="J11">
            <v>57</v>
          </cell>
          <cell r="L11">
            <v>0</v>
          </cell>
          <cell r="N11">
            <v>0</v>
          </cell>
          <cell r="P11">
            <v>12</v>
          </cell>
          <cell r="R11">
            <v>2</v>
          </cell>
        </row>
        <row r="12">
          <cell r="B12">
            <v>0</v>
          </cell>
          <cell r="D12">
            <v>95</v>
          </cell>
          <cell r="F12">
            <v>2</v>
          </cell>
          <cell r="H12">
            <v>0</v>
          </cell>
          <cell r="J12">
            <v>76</v>
          </cell>
          <cell r="L12">
            <v>1</v>
          </cell>
          <cell r="N12">
            <v>4</v>
          </cell>
          <cell r="P12">
            <v>60</v>
          </cell>
          <cell r="R12">
            <v>6</v>
          </cell>
        </row>
        <row r="13">
          <cell r="B13">
            <v>0</v>
          </cell>
          <cell r="D13">
            <v>104</v>
          </cell>
          <cell r="F13">
            <v>5</v>
          </cell>
          <cell r="H13">
            <v>0</v>
          </cell>
          <cell r="J13">
            <v>59</v>
          </cell>
          <cell r="L13">
            <v>7</v>
          </cell>
          <cell r="N13">
            <v>3</v>
          </cell>
          <cell r="P13">
            <v>24</v>
          </cell>
          <cell r="R13">
            <v>5</v>
          </cell>
        </row>
        <row r="14">
          <cell r="B14">
            <v>0</v>
          </cell>
          <cell r="D14">
            <v>166</v>
          </cell>
          <cell r="F14">
            <v>7</v>
          </cell>
          <cell r="H14">
            <v>0</v>
          </cell>
          <cell r="J14">
            <v>132</v>
          </cell>
          <cell r="L14">
            <v>2</v>
          </cell>
          <cell r="N14">
            <v>11</v>
          </cell>
          <cell r="P14">
            <v>106</v>
          </cell>
          <cell r="R14">
            <v>16</v>
          </cell>
        </row>
        <row r="15">
          <cell r="B15">
            <v>0</v>
          </cell>
          <cell r="D15">
            <v>428</v>
          </cell>
          <cell r="F15">
            <v>21</v>
          </cell>
          <cell r="H15">
            <v>0</v>
          </cell>
          <cell r="J15">
            <v>586</v>
          </cell>
          <cell r="L15">
            <v>15</v>
          </cell>
          <cell r="N15">
            <v>4</v>
          </cell>
          <cell r="P15">
            <v>196</v>
          </cell>
          <cell r="R15">
            <v>44</v>
          </cell>
        </row>
        <row r="16">
          <cell r="B16">
            <v>0</v>
          </cell>
          <cell r="D16">
            <v>74</v>
          </cell>
          <cell r="F16">
            <v>2</v>
          </cell>
          <cell r="H16">
            <v>0</v>
          </cell>
          <cell r="J16">
            <v>27</v>
          </cell>
          <cell r="L16">
            <v>0</v>
          </cell>
          <cell r="N16">
            <v>3</v>
          </cell>
          <cell r="P16">
            <v>40</v>
          </cell>
          <cell r="R16">
            <v>14</v>
          </cell>
        </row>
        <row r="17">
          <cell r="B17">
            <v>0</v>
          </cell>
          <cell r="D17">
            <v>69</v>
          </cell>
          <cell r="F17">
            <v>1</v>
          </cell>
          <cell r="H17">
            <v>0</v>
          </cell>
          <cell r="J17">
            <v>43</v>
          </cell>
          <cell r="L17">
            <v>2</v>
          </cell>
          <cell r="N17">
            <v>0</v>
          </cell>
          <cell r="P17">
            <v>39</v>
          </cell>
          <cell r="R17">
            <v>3</v>
          </cell>
        </row>
        <row r="18">
          <cell r="B18">
            <v>0</v>
          </cell>
          <cell r="D18">
            <v>147</v>
          </cell>
          <cell r="F18">
            <v>11</v>
          </cell>
          <cell r="H18">
            <v>0</v>
          </cell>
          <cell r="J18">
            <v>309</v>
          </cell>
          <cell r="L18">
            <v>7</v>
          </cell>
          <cell r="N18">
            <v>1</v>
          </cell>
          <cell r="P18">
            <v>46</v>
          </cell>
          <cell r="R18">
            <v>11</v>
          </cell>
        </row>
        <row r="19">
          <cell r="B19">
            <v>0</v>
          </cell>
          <cell r="D19">
            <v>83</v>
          </cell>
          <cell r="F19">
            <v>6</v>
          </cell>
          <cell r="H19">
            <v>0</v>
          </cell>
          <cell r="J19">
            <v>108</v>
          </cell>
          <cell r="L19">
            <v>3</v>
          </cell>
          <cell r="N19">
            <v>0</v>
          </cell>
          <cell r="P19">
            <v>38</v>
          </cell>
          <cell r="R19">
            <v>12</v>
          </cell>
        </row>
        <row r="20">
          <cell r="B20">
            <v>0</v>
          </cell>
          <cell r="D20">
            <v>55</v>
          </cell>
          <cell r="F20">
            <v>1</v>
          </cell>
          <cell r="H20">
            <v>0</v>
          </cell>
          <cell r="J20">
            <v>99</v>
          </cell>
          <cell r="L20">
            <v>3</v>
          </cell>
          <cell r="N20">
            <v>0</v>
          </cell>
          <cell r="P20">
            <v>33</v>
          </cell>
          <cell r="R20">
            <v>4</v>
          </cell>
        </row>
        <row r="21">
          <cell r="B21">
            <v>0</v>
          </cell>
          <cell r="D21">
            <v>3005</v>
          </cell>
          <cell r="F21">
            <v>45</v>
          </cell>
          <cell r="H21">
            <v>3</v>
          </cell>
          <cell r="J21">
            <v>1407</v>
          </cell>
          <cell r="L21">
            <v>57</v>
          </cell>
          <cell r="N21">
            <v>88</v>
          </cell>
          <cell r="P21">
            <v>585</v>
          </cell>
          <cell r="R21">
            <v>133</v>
          </cell>
        </row>
        <row r="22">
          <cell r="B22">
            <v>0</v>
          </cell>
          <cell r="D22">
            <v>515</v>
          </cell>
          <cell r="F22">
            <v>7</v>
          </cell>
          <cell r="H22">
            <v>0</v>
          </cell>
          <cell r="J22">
            <v>202</v>
          </cell>
          <cell r="L22">
            <v>3</v>
          </cell>
          <cell r="N22">
            <v>13</v>
          </cell>
          <cell r="P22">
            <v>59</v>
          </cell>
          <cell r="R22">
            <v>12</v>
          </cell>
        </row>
        <row r="23">
          <cell r="B23">
            <v>0</v>
          </cell>
          <cell r="D23">
            <v>136</v>
          </cell>
          <cell r="F23">
            <v>2</v>
          </cell>
          <cell r="H23">
            <v>0</v>
          </cell>
          <cell r="J23">
            <v>50</v>
          </cell>
          <cell r="L23">
            <v>3</v>
          </cell>
          <cell r="N23">
            <v>3</v>
          </cell>
          <cell r="P23">
            <v>13</v>
          </cell>
          <cell r="R23">
            <v>6</v>
          </cell>
        </row>
        <row r="24">
          <cell r="B24">
            <v>0</v>
          </cell>
          <cell r="D24">
            <v>75</v>
          </cell>
          <cell r="F24">
            <v>0</v>
          </cell>
          <cell r="H24">
            <v>0</v>
          </cell>
          <cell r="J24">
            <v>7</v>
          </cell>
          <cell r="L24">
            <v>0</v>
          </cell>
          <cell r="N24">
            <v>1</v>
          </cell>
          <cell r="P24">
            <v>22</v>
          </cell>
          <cell r="R24">
            <v>4</v>
          </cell>
        </row>
        <row r="25">
          <cell r="B25">
            <v>0</v>
          </cell>
          <cell r="D25">
            <v>120</v>
          </cell>
          <cell r="F25">
            <v>2</v>
          </cell>
          <cell r="H25">
            <v>0</v>
          </cell>
          <cell r="J25">
            <v>44</v>
          </cell>
          <cell r="L25">
            <v>0</v>
          </cell>
          <cell r="N25">
            <v>4</v>
          </cell>
          <cell r="P25">
            <v>16</v>
          </cell>
          <cell r="R25">
            <v>2</v>
          </cell>
        </row>
        <row r="26">
          <cell r="B26">
            <v>0</v>
          </cell>
          <cell r="D26">
            <v>111</v>
          </cell>
          <cell r="F26">
            <v>1</v>
          </cell>
          <cell r="H26">
            <v>0</v>
          </cell>
          <cell r="J26">
            <v>95</v>
          </cell>
          <cell r="L26">
            <v>0</v>
          </cell>
          <cell r="N26">
            <v>4</v>
          </cell>
          <cell r="P26">
            <v>4</v>
          </cell>
          <cell r="R26">
            <v>0</v>
          </cell>
        </row>
        <row r="27">
          <cell r="B27">
            <v>0</v>
          </cell>
          <cell r="D27">
            <v>73</v>
          </cell>
          <cell r="F27">
            <v>2</v>
          </cell>
          <cell r="H27">
            <v>0</v>
          </cell>
          <cell r="J27">
            <v>6</v>
          </cell>
          <cell r="L27">
            <v>0</v>
          </cell>
          <cell r="N27">
            <v>1</v>
          </cell>
          <cell r="P27">
            <v>4</v>
          </cell>
          <cell r="R27">
            <v>0</v>
          </cell>
        </row>
        <row r="28">
          <cell r="B28">
            <v>0</v>
          </cell>
          <cell r="D28">
            <v>378</v>
          </cell>
          <cell r="F28">
            <v>4</v>
          </cell>
          <cell r="H28">
            <v>1</v>
          </cell>
          <cell r="J28">
            <v>157</v>
          </cell>
          <cell r="L28">
            <v>3</v>
          </cell>
          <cell r="N28">
            <v>7</v>
          </cell>
          <cell r="P28">
            <v>50</v>
          </cell>
          <cell r="R28">
            <v>13</v>
          </cell>
        </row>
        <row r="29">
          <cell r="B29">
            <v>0</v>
          </cell>
          <cell r="D29">
            <v>51</v>
          </cell>
          <cell r="F29">
            <v>2</v>
          </cell>
          <cell r="H29">
            <v>1</v>
          </cell>
          <cell r="J29">
            <v>27</v>
          </cell>
          <cell r="L29">
            <v>0</v>
          </cell>
          <cell r="N29">
            <v>0</v>
          </cell>
          <cell r="P29">
            <v>16</v>
          </cell>
          <cell r="R29">
            <v>2</v>
          </cell>
        </row>
        <row r="30">
          <cell r="B30">
            <v>0</v>
          </cell>
          <cell r="D30">
            <v>105</v>
          </cell>
          <cell r="F30">
            <v>0</v>
          </cell>
          <cell r="H30">
            <v>0</v>
          </cell>
          <cell r="J30">
            <v>16</v>
          </cell>
          <cell r="L30">
            <v>2</v>
          </cell>
          <cell r="N30">
            <v>1</v>
          </cell>
          <cell r="P30">
            <v>2</v>
          </cell>
          <cell r="R30">
            <v>0</v>
          </cell>
        </row>
        <row r="31">
          <cell r="B31">
            <v>0</v>
          </cell>
          <cell r="D31">
            <v>42</v>
          </cell>
          <cell r="F31">
            <v>0</v>
          </cell>
          <cell r="H31">
            <v>0</v>
          </cell>
          <cell r="J31">
            <v>26</v>
          </cell>
          <cell r="L31">
            <v>1</v>
          </cell>
          <cell r="N31">
            <v>5</v>
          </cell>
          <cell r="P31">
            <v>10</v>
          </cell>
          <cell r="R31">
            <v>1</v>
          </cell>
        </row>
        <row r="32">
          <cell r="B32">
            <v>0</v>
          </cell>
          <cell r="D32">
            <v>44</v>
          </cell>
          <cell r="F32">
            <v>0</v>
          </cell>
          <cell r="H32">
            <v>0</v>
          </cell>
          <cell r="J32">
            <v>3</v>
          </cell>
          <cell r="L32">
            <v>0</v>
          </cell>
          <cell r="N32">
            <v>0</v>
          </cell>
          <cell r="P32">
            <v>11</v>
          </cell>
          <cell r="R32">
            <v>6</v>
          </cell>
        </row>
        <row r="33">
          <cell r="B33">
            <v>0</v>
          </cell>
          <cell r="D33">
            <v>70</v>
          </cell>
          <cell r="F33">
            <v>2</v>
          </cell>
          <cell r="H33">
            <v>0</v>
          </cell>
          <cell r="J33">
            <v>43</v>
          </cell>
          <cell r="L33">
            <v>0</v>
          </cell>
          <cell r="N33">
            <v>0</v>
          </cell>
          <cell r="P33">
            <v>4</v>
          </cell>
          <cell r="R33">
            <v>1</v>
          </cell>
        </row>
        <row r="34">
          <cell r="B34">
            <v>0</v>
          </cell>
          <cell r="D34">
            <v>66</v>
          </cell>
          <cell r="F34">
            <v>0</v>
          </cell>
          <cell r="H34">
            <v>0</v>
          </cell>
          <cell r="J34">
            <v>42</v>
          </cell>
          <cell r="L34">
            <v>0</v>
          </cell>
          <cell r="N34">
            <v>1</v>
          </cell>
          <cell r="P34">
            <v>7</v>
          </cell>
          <cell r="R34">
            <v>3</v>
          </cell>
        </row>
        <row r="35">
          <cell r="B35">
            <v>0</v>
          </cell>
          <cell r="D35">
            <v>1093</v>
          </cell>
          <cell r="F35">
            <v>14</v>
          </cell>
          <cell r="H35">
            <v>0</v>
          </cell>
          <cell r="J35">
            <v>428</v>
          </cell>
          <cell r="L35">
            <v>42</v>
          </cell>
          <cell r="N35">
            <v>35</v>
          </cell>
          <cell r="P35">
            <v>212</v>
          </cell>
          <cell r="R35">
            <v>71</v>
          </cell>
        </row>
        <row r="36">
          <cell r="B36">
            <v>0</v>
          </cell>
          <cell r="D36">
            <v>26</v>
          </cell>
          <cell r="F36">
            <v>0</v>
          </cell>
          <cell r="H36">
            <v>0</v>
          </cell>
          <cell r="J36">
            <v>41</v>
          </cell>
          <cell r="L36">
            <v>0</v>
          </cell>
          <cell r="N36">
            <v>0</v>
          </cell>
          <cell r="P36">
            <v>0</v>
          </cell>
          <cell r="R36">
            <v>0</v>
          </cell>
        </row>
        <row r="37">
          <cell r="B37">
            <v>0</v>
          </cell>
          <cell r="D37">
            <v>48</v>
          </cell>
          <cell r="F37">
            <v>0</v>
          </cell>
          <cell r="H37">
            <v>0</v>
          </cell>
          <cell r="J37">
            <v>56</v>
          </cell>
          <cell r="L37">
            <v>0</v>
          </cell>
          <cell r="N37">
            <v>8</v>
          </cell>
          <cell r="P37">
            <v>16</v>
          </cell>
          <cell r="R37">
            <v>2</v>
          </cell>
        </row>
        <row r="38">
          <cell r="B38">
            <v>0</v>
          </cell>
          <cell r="D38">
            <v>23</v>
          </cell>
          <cell r="F38">
            <v>1</v>
          </cell>
          <cell r="H38">
            <v>0</v>
          </cell>
          <cell r="J38">
            <v>14</v>
          </cell>
          <cell r="L38">
            <v>0</v>
          </cell>
          <cell r="N38">
            <v>2</v>
          </cell>
          <cell r="P38">
            <v>15</v>
          </cell>
          <cell r="R38">
            <v>10</v>
          </cell>
        </row>
        <row r="39">
          <cell r="B39">
            <v>0</v>
          </cell>
          <cell r="D39">
            <v>66</v>
          </cell>
          <cell r="F39">
            <v>1</v>
          </cell>
          <cell r="H39">
            <v>0</v>
          </cell>
          <cell r="J39">
            <v>18</v>
          </cell>
          <cell r="L39">
            <v>2</v>
          </cell>
          <cell r="N39">
            <v>3</v>
          </cell>
          <cell r="P39">
            <v>11</v>
          </cell>
          <cell r="R39">
            <v>1</v>
          </cell>
        </row>
        <row r="40">
          <cell r="B40">
            <v>0</v>
          </cell>
          <cell r="D40">
            <v>358</v>
          </cell>
          <cell r="F40">
            <v>2</v>
          </cell>
          <cell r="H40">
            <v>0</v>
          </cell>
          <cell r="J40">
            <v>56</v>
          </cell>
          <cell r="L40">
            <v>13</v>
          </cell>
          <cell r="N40">
            <v>6</v>
          </cell>
          <cell r="P40">
            <v>36</v>
          </cell>
          <cell r="R40">
            <v>7</v>
          </cell>
        </row>
        <row r="41">
          <cell r="B41">
            <v>0</v>
          </cell>
          <cell r="D41">
            <v>76</v>
          </cell>
          <cell r="F41">
            <v>3</v>
          </cell>
          <cell r="H41">
            <v>0</v>
          </cell>
          <cell r="J41">
            <v>42</v>
          </cell>
          <cell r="L41">
            <v>0</v>
          </cell>
          <cell r="N41">
            <v>0</v>
          </cell>
          <cell r="P41">
            <v>18</v>
          </cell>
          <cell r="R41">
            <v>14</v>
          </cell>
        </row>
        <row r="42">
          <cell r="B42">
            <v>0</v>
          </cell>
          <cell r="D42">
            <v>32</v>
          </cell>
          <cell r="F42">
            <v>0</v>
          </cell>
          <cell r="H42">
            <v>0</v>
          </cell>
          <cell r="J42">
            <v>17</v>
          </cell>
          <cell r="L42">
            <v>6</v>
          </cell>
          <cell r="N42">
            <v>2</v>
          </cell>
          <cell r="P42">
            <v>12</v>
          </cell>
          <cell r="R42">
            <v>4</v>
          </cell>
        </row>
        <row r="43">
          <cell r="B43">
            <v>0</v>
          </cell>
          <cell r="D43">
            <v>464</v>
          </cell>
          <cell r="F43">
            <v>7</v>
          </cell>
          <cell r="H43">
            <v>0</v>
          </cell>
          <cell r="J43">
            <v>184</v>
          </cell>
          <cell r="L43">
            <v>21</v>
          </cell>
          <cell r="N43">
            <v>14</v>
          </cell>
          <cell r="P43">
            <v>104</v>
          </cell>
          <cell r="R43">
            <v>33</v>
          </cell>
        </row>
        <row r="44">
          <cell r="B44">
            <v>0</v>
          </cell>
          <cell r="D44">
            <v>454</v>
          </cell>
          <cell r="F44">
            <v>4</v>
          </cell>
          <cell r="H44">
            <v>2</v>
          </cell>
          <cell r="J44">
            <v>147</v>
          </cell>
          <cell r="L44">
            <v>3</v>
          </cell>
          <cell r="N44">
            <v>20</v>
          </cell>
          <cell r="P44">
            <v>123</v>
          </cell>
          <cell r="R44">
            <v>18</v>
          </cell>
        </row>
        <row r="45">
          <cell r="B45">
            <v>0</v>
          </cell>
          <cell r="D45">
            <v>94</v>
          </cell>
          <cell r="F45">
            <v>0</v>
          </cell>
          <cell r="H45">
            <v>0</v>
          </cell>
          <cell r="J45">
            <v>21</v>
          </cell>
          <cell r="L45">
            <v>0</v>
          </cell>
          <cell r="N45">
            <v>0</v>
          </cell>
          <cell r="P45">
            <v>14</v>
          </cell>
          <cell r="R45">
            <v>2</v>
          </cell>
        </row>
        <row r="46">
          <cell r="B46">
            <v>0</v>
          </cell>
          <cell r="D46">
            <v>175</v>
          </cell>
          <cell r="F46">
            <v>2</v>
          </cell>
          <cell r="H46">
            <v>1</v>
          </cell>
          <cell r="J46">
            <v>24</v>
          </cell>
          <cell r="L46">
            <v>2</v>
          </cell>
          <cell r="N46">
            <v>6</v>
          </cell>
          <cell r="P46">
            <v>41</v>
          </cell>
          <cell r="R46">
            <v>4</v>
          </cell>
        </row>
        <row r="47">
          <cell r="B47">
            <v>0</v>
          </cell>
          <cell r="D47">
            <v>82</v>
          </cell>
          <cell r="F47">
            <v>0</v>
          </cell>
          <cell r="H47">
            <v>0</v>
          </cell>
          <cell r="J47">
            <v>5</v>
          </cell>
          <cell r="L47">
            <v>0</v>
          </cell>
          <cell r="N47">
            <v>4</v>
          </cell>
          <cell r="P47">
            <v>11</v>
          </cell>
          <cell r="R47">
            <v>0</v>
          </cell>
        </row>
        <row r="48">
          <cell r="B48">
            <v>0</v>
          </cell>
          <cell r="D48">
            <v>103</v>
          </cell>
          <cell r="F48">
            <v>2</v>
          </cell>
          <cell r="H48">
            <v>1</v>
          </cell>
          <cell r="J48">
            <v>97</v>
          </cell>
          <cell r="L48">
            <v>1</v>
          </cell>
          <cell r="N48">
            <v>10</v>
          </cell>
          <cell r="P48">
            <v>57</v>
          </cell>
          <cell r="R48">
            <v>12</v>
          </cell>
        </row>
        <row r="49">
          <cell r="B49">
            <v>0</v>
          </cell>
          <cell r="D49">
            <v>349</v>
          </cell>
          <cell r="F49">
            <v>6</v>
          </cell>
          <cell r="H49">
            <v>0</v>
          </cell>
          <cell r="J49">
            <v>190</v>
          </cell>
          <cell r="L49">
            <v>2</v>
          </cell>
          <cell r="N49">
            <v>9</v>
          </cell>
          <cell r="P49">
            <v>70</v>
          </cell>
          <cell r="R49">
            <v>8</v>
          </cell>
        </row>
        <row r="50">
          <cell r="B50">
            <v>0</v>
          </cell>
          <cell r="D50">
            <v>104</v>
          </cell>
          <cell r="F50">
            <v>0</v>
          </cell>
          <cell r="H50">
            <v>0</v>
          </cell>
          <cell r="J50">
            <v>32</v>
          </cell>
          <cell r="L50">
            <v>0</v>
          </cell>
          <cell r="N50">
            <v>0</v>
          </cell>
          <cell r="P50">
            <v>6</v>
          </cell>
          <cell r="R50">
            <v>0</v>
          </cell>
        </row>
        <row r="51">
          <cell r="B51">
            <v>0</v>
          </cell>
          <cell r="D51">
            <v>10</v>
          </cell>
          <cell r="F51">
            <v>0</v>
          </cell>
          <cell r="H51">
            <v>0</v>
          </cell>
          <cell r="J51">
            <v>14</v>
          </cell>
          <cell r="L51">
            <v>0</v>
          </cell>
          <cell r="N51">
            <v>0</v>
          </cell>
          <cell r="P51">
            <v>11</v>
          </cell>
          <cell r="R51">
            <v>3</v>
          </cell>
        </row>
        <row r="52">
          <cell r="B52">
            <v>0</v>
          </cell>
          <cell r="D52">
            <v>58</v>
          </cell>
          <cell r="F52">
            <v>1</v>
          </cell>
          <cell r="H52">
            <v>0</v>
          </cell>
          <cell r="J52">
            <v>7</v>
          </cell>
          <cell r="L52">
            <v>0</v>
          </cell>
          <cell r="N52">
            <v>2</v>
          </cell>
          <cell r="P52">
            <v>20</v>
          </cell>
          <cell r="R52">
            <v>2</v>
          </cell>
        </row>
        <row r="53">
          <cell r="B53">
            <v>0</v>
          </cell>
          <cell r="D53">
            <v>43</v>
          </cell>
          <cell r="F53">
            <v>3</v>
          </cell>
          <cell r="H53">
            <v>0</v>
          </cell>
          <cell r="J53">
            <v>28</v>
          </cell>
          <cell r="L53">
            <v>0</v>
          </cell>
          <cell r="N53">
            <v>1</v>
          </cell>
          <cell r="P53">
            <v>4</v>
          </cell>
          <cell r="R53">
            <v>1</v>
          </cell>
        </row>
        <row r="54">
          <cell r="B54">
            <v>0</v>
          </cell>
          <cell r="D54">
            <v>44</v>
          </cell>
          <cell r="F54">
            <v>0</v>
          </cell>
          <cell r="H54">
            <v>0</v>
          </cell>
          <cell r="J54">
            <v>18</v>
          </cell>
          <cell r="L54">
            <v>0</v>
          </cell>
          <cell r="N54">
            <v>1</v>
          </cell>
          <cell r="P54">
            <v>10</v>
          </cell>
          <cell r="R54">
            <v>0</v>
          </cell>
        </row>
        <row r="55">
          <cell r="B55">
            <v>0</v>
          </cell>
          <cell r="D55">
            <v>90</v>
          </cell>
          <cell r="F55">
            <v>2</v>
          </cell>
          <cell r="H55">
            <v>0</v>
          </cell>
          <cell r="J55">
            <v>91</v>
          </cell>
          <cell r="L55">
            <v>2</v>
          </cell>
          <cell r="N55">
            <v>5</v>
          </cell>
          <cell r="P55">
            <v>19</v>
          </cell>
          <cell r="R55">
            <v>2</v>
          </cell>
        </row>
        <row r="56">
          <cell r="B56">
            <v>0</v>
          </cell>
          <cell r="D56">
            <v>216</v>
          </cell>
          <cell r="F56">
            <v>10</v>
          </cell>
          <cell r="H56">
            <v>0</v>
          </cell>
          <cell r="J56">
            <v>283</v>
          </cell>
          <cell r="L56">
            <v>4</v>
          </cell>
          <cell r="N56">
            <v>4</v>
          </cell>
          <cell r="P56">
            <v>71</v>
          </cell>
          <cell r="R56">
            <v>11</v>
          </cell>
        </row>
        <row r="57">
          <cell r="B57">
            <v>0</v>
          </cell>
          <cell r="D57">
            <v>34</v>
          </cell>
          <cell r="F57">
            <v>1</v>
          </cell>
          <cell r="H57">
            <v>0</v>
          </cell>
          <cell r="J57">
            <v>197</v>
          </cell>
          <cell r="L57">
            <v>4</v>
          </cell>
          <cell r="N57">
            <v>4</v>
          </cell>
          <cell r="P57">
            <v>26</v>
          </cell>
          <cell r="R57">
            <v>2</v>
          </cell>
        </row>
        <row r="58">
          <cell r="B58">
            <v>0</v>
          </cell>
          <cell r="D58">
            <v>106</v>
          </cell>
          <cell r="F58">
            <v>2</v>
          </cell>
          <cell r="H58">
            <v>0</v>
          </cell>
          <cell r="J58">
            <v>42</v>
          </cell>
          <cell r="L58">
            <v>0</v>
          </cell>
          <cell r="N58">
            <v>0</v>
          </cell>
          <cell r="P58">
            <v>13</v>
          </cell>
          <cell r="R58">
            <v>2</v>
          </cell>
        </row>
        <row r="59">
          <cell r="B59">
            <v>0</v>
          </cell>
          <cell r="D59">
            <v>76</v>
          </cell>
          <cell r="F59">
            <v>7</v>
          </cell>
          <cell r="H59">
            <v>0</v>
          </cell>
          <cell r="J59">
            <v>44</v>
          </cell>
          <cell r="L59">
            <v>0</v>
          </cell>
          <cell r="N59">
            <v>0</v>
          </cell>
          <cell r="P59">
            <v>32</v>
          </cell>
          <cell r="R59">
            <v>7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IESIĄC"/>
      <sheetName val="STYCZEŃ"/>
      <sheetName val="LUTY"/>
      <sheetName val="I-II narast"/>
      <sheetName val="MARZEC"/>
      <sheetName val="I KW"/>
      <sheetName val="KWIECIEN"/>
      <sheetName val="I-IV narast"/>
      <sheetName val="MAJ"/>
      <sheetName val="I-V narast"/>
      <sheetName val="CZERWIEC"/>
      <sheetName val="II KW"/>
      <sheetName val="I PÓŁROCZE"/>
      <sheetName val="LIPIEC"/>
      <sheetName val="I-VII narast"/>
      <sheetName val="SIERPIEN"/>
      <sheetName val="I-VIII narast"/>
      <sheetName val="WRZESIEN"/>
      <sheetName val="I-IX narast"/>
      <sheetName val="III KW"/>
      <sheetName val="PAŹDZIERNIK"/>
      <sheetName val="I-X narast"/>
      <sheetName val="LISTOPAD"/>
      <sheetName val="I-XI narast"/>
      <sheetName val="GRUDZIEŃ"/>
      <sheetName val="IV KW"/>
      <sheetName val="II PÓŁROCZE"/>
      <sheetName val="RO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6">
          <cell r="B6">
            <v>106203</v>
          </cell>
          <cell r="C6">
            <v>97585</v>
          </cell>
          <cell r="D6">
            <v>8618</v>
          </cell>
          <cell r="E6">
            <v>7250</v>
          </cell>
          <cell r="F6">
            <v>8</v>
          </cell>
          <cell r="G6">
            <v>1360</v>
          </cell>
          <cell r="H6">
            <v>2146</v>
          </cell>
          <cell r="I6">
            <v>37</v>
          </cell>
          <cell r="J6">
            <v>70813</v>
          </cell>
          <cell r="K6">
            <v>14240</v>
          </cell>
          <cell r="L6">
            <v>5622</v>
          </cell>
          <cell r="M6">
            <v>8618</v>
          </cell>
          <cell r="N6">
            <v>7250</v>
          </cell>
          <cell r="O6">
            <v>8</v>
          </cell>
          <cell r="P6">
            <v>1360</v>
          </cell>
          <cell r="Q6">
            <v>119</v>
          </cell>
          <cell r="R6">
            <v>0</v>
          </cell>
          <cell r="S6">
            <v>1</v>
          </cell>
          <cell r="T6">
            <v>13110</v>
          </cell>
          <cell r="U6">
            <v>10145</v>
          </cell>
          <cell r="V6">
            <v>2965</v>
          </cell>
          <cell r="W6">
            <v>1952</v>
          </cell>
          <cell r="X6">
            <v>0</v>
          </cell>
          <cell r="Y6">
            <v>1013</v>
          </cell>
          <cell r="Z6">
            <v>438</v>
          </cell>
          <cell r="AA6">
            <v>0</v>
          </cell>
          <cell r="AB6">
            <v>3277</v>
          </cell>
          <cell r="AC6">
            <v>22923</v>
          </cell>
          <cell r="AD6">
            <v>22923</v>
          </cell>
          <cell r="AE6">
            <v>332</v>
          </cell>
          <cell r="AF6">
            <v>37</v>
          </cell>
          <cell r="AG6">
            <v>18072</v>
          </cell>
        </row>
        <row r="7">
          <cell r="B7">
            <v>42994</v>
          </cell>
          <cell r="C7">
            <v>41598</v>
          </cell>
          <cell r="D7">
            <v>1396</v>
          </cell>
          <cell r="E7">
            <v>1094</v>
          </cell>
          <cell r="F7">
            <v>3</v>
          </cell>
          <cell r="G7">
            <v>299</v>
          </cell>
          <cell r="H7">
            <v>1612</v>
          </cell>
          <cell r="I7">
            <v>25</v>
          </cell>
          <cell r="J7">
            <v>27534</v>
          </cell>
          <cell r="K7">
            <v>2550</v>
          </cell>
          <cell r="L7">
            <v>1154</v>
          </cell>
          <cell r="M7">
            <v>1396</v>
          </cell>
          <cell r="N7">
            <v>1094</v>
          </cell>
          <cell r="O7">
            <v>3</v>
          </cell>
          <cell r="P7">
            <v>299</v>
          </cell>
          <cell r="Q7">
            <v>52</v>
          </cell>
          <cell r="R7">
            <v>0</v>
          </cell>
          <cell r="S7">
            <v>0</v>
          </cell>
          <cell r="T7">
            <v>4686</v>
          </cell>
          <cell r="U7">
            <v>4008</v>
          </cell>
          <cell r="V7">
            <v>678</v>
          </cell>
          <cell r="W7">
            <v>461</v>
          </cell>
          <cell r="X7">
            <v>0</v>
          </cell>
          <cell r="Y7">
            <v>217</v>
          </cell>
          <cell r="Z7">
            <v>408</v>
          </cell>
          <cell r="AA7">
            <v>0</v>
          </cell>
          <cell r="AB7">
            <v>285</v>
          </cell>
          <cell r="AC7">
            <v>7788</v>
          </cell>
          <cell r="AD7">
            <v>7788</v>
          </cell>
          <cell r="AE7">
            <v>77</v>
          </cell>
          <cell r="AF7">
            <v>25</v>
          </cell>
          <cell r="AG7">
            <v>6822</v>
          </cell>
        </row>
        <row r="8">
          <cell r="B8">
            <v>21370</v>
          </cell>
          <cell r="C8">
            <v>20948</v>
          </cell>
          <cell r="D8">
            <v>422</v>
          </cell>
          <cell r="E8">
            <v>384</v>
          </cell>
          <cell r="F8">
            <v>0</v>
          </cell>
          <cell r="G8">
            <v>38</v>
          </cell>
          <cell r="H8">
            <v>1224</v>
          </cell>
          <cell r="I8">
            <v>0</v>
          </cell>
          <cell r="J8">
            <v>10879</v>
          </cell>
          <cell r="K8">
            <v>765</v>
          </cell>
          <cell r="L8">
            <v>343</v>
          </cell>
          <cell r="M8">
            <v>422</v>
          </cell>
          <cell r="N8">
            <v>384</v>
          </cell>
          <cell r="O8">
            <v>0</v>
          </cell>
          <cell r="P8">
            <v>38</v>
          </cell>
          <cell r="Q8">
            <v>25</v>
          </cell>
          <cell r="R8">
            <v>0</v>
          </cell>
          <cell r="S8">
            <v>0</v>
          </cell>
          <cell r="T8">
            <v>3417</v>
          </cell>
          <cell r="U8">
            <v>3174</v>
          </cell>
          <cell r="V8">
            <v>243</v>
          </cell>
          <cell r="W8">
            <v>205</v>
          </cell>
          <cell r="X8">
            <v>0</v>
          </cell>
          <cell r="Y8">
            <v>38</v>
          </cell>
          <cell r="Z8">
            <v>384</v>
          </cell>
          <cell r="AA8">
            <v>0</v>
          </cell>
          <cell r="AB8">
            <v>25</v>
          </cell>
          <cell r="AC8">
            <v>947</v>
          </cell>
          <cell r="AD8">
            <v>947</v>
          </cell>
          <cell r="AE8">
            <v>4</v>
          </cell>
          <cell r="AF8">
            <v>0</v>
          </cell>
          <cell r="AG8">
            <v>891</v>
          </cell>
        </row>
        <row r="9">
          <cell r="B9">
            <v>21370</v>
          </cell>
          <cell r="C9">
            <v>20948</v>
          </cell>
          <cell r="D9">
            <v>422</v>
          </cell>
          <cell r="E9">
            <v>384</v>
          </cell>
          <cell r="F9">
            <v>0</v>
          </cell>
          <cell r="G9">
            <v>38</v>
          </cell>
          <cell r="H9">
            <v>1224</v>
          </cell>
          <cell r="I9">
            <v>0</v>
          </cell>
          <cell r="J9">
            <v>10879</v>
          </cell>
          <cell r="K9">
            <v>765</v>
          </cell>
          <cell r="L9">
            <v>343</v>
          </cell>
          <cell r="M9">
            <v>422</v>
          </cell>
          <cell r="N9">
            <v>384</v>
          </cell>
          <cell r="O9">
            <v>0</v>
          </cell>
          <cell r="P9">
            <v>38</v>
          </cell>
          <cell r="Q9">
            <v>25</v>
          </cell>
          <cell r="R9">
            <v>0</v>
          </cell>
          <cell r="S9">
            <v>0</v>
          </cell>
          <cell r="T9">
            <v>3417</v>
          </cell>
          <cell r="U9">
            <v>3174</v>
          </cell>
          <cell r="V9">
            <v>243</v>
          </cell>
          <cell r="W9">
            <v>205</v>
          </cell>
          <cell r="X9">
            <v>0</v>
          </cell>
          <cell r="Y9">
            <v>38</v>
          </cell>
          <cell r="Z9">
            <v>384</v>
          </cell>
          <cell r="AA9">
            <v>0</v>
          </cell>
          <cell r="AB9">
            <v>25</v>
          </cell>
          <cell r="AC9">
            <v>947</v>
          </cell>
          <cell r="AD9">
            <v>947</v>
          </cell>
          <cell r="AE9">
            <v>4</v>
          </cell>
          <cell r="AF9">
            <v>0</v>
          </cell>
          <cell r="AG9">
            <v>891</v>
          </cell>
        </row>
        <row r="10">
          <cell r="B10">
            <v>6348</v>
          </cell>
          <cell r="C10">
            <v>5819</v>
          </cell>
          <cell r="D10">
            <v>529</v>
          </cell>
          <cell r="E10">
            <v>426</v>
          </cell>
          <cell r="F10">
            <v>0</v>
          </cell>
          <cell r="G10">
            <v>103</v>
          </cell>
          <cell r="H10">
            <v>158</v>
          </cell>
          <cell r="I10">
            <v>10</v>
          </cell>
          <cell r="J10">
            <v>3612</v>
          </cell>
          <cell r="K10">
            <v>1058</v>
          </cell>
          <cell r="L10">
            <v>529</v>
          </cell>
          <cell r="M10">
            <v>529</v>
          </cell>
          <cell r="N10">
            <v>426</v>
          </cell>
          <cell r="O10">
            <v>0</v>
          </cell>
          <cell r="P10">
            <v>103</v>
          </cell>
          <cell r="Q10">
            <v>6</v>
          </cell>
          <cell r="R10">
            <v>0</v>
          </cell>
          <cell r="S10">
            <v>0</v>
          </cell>
          <cell r="T10">
            <v>734</v>
          </cell>
          <cell r="U10">
            <v>502</v>
          </cell>
          <cell r="V10">
            <v>232</v>
          </cell>
          <cell r="W10">
            <v>162</v>
          </cell>
          <cell r="X10">
            <v>0</v>
          </cell>
          <cell r="Y10">
            <v>70</v>
          </cell>
          <cell r="Z10">
            <v>17</v>
          </cell>
          <cell r="AA10">
            <v>0</v>
          </cell>
          <cell r="AB10">
            <v>129</v>
          </cell>
          <cell r="AC10">
            <v>1429</v>
          </cell>
          <cell r="AD10">
            <v>1429</v>
          </cell>
          <cell r="AE10">
            <v>36</v>
          </cell>
          <cell r="AF10">
            <v>10</v>
          </cell>
          <cell r="AG10">
            <v>994</v>
          </cell>
        </row>
        <row r="11">
          <cell r="B11">
            <v>509</v>
          </cell>
          <cell r="C11">
            <v>385</v>
          </cell>
          <cell r="D11">
            <v>124</v>
          </cell>
          <cell r="E11">
            <v>124</v>
          </cell>
          <cell r="F11">
            <v>0</v>
          </cell>
          <cell r="G11">
            <v>0</v>
          </cell>
          <cell r="H11">
            <v>28</v>
          </cell>
          <cell r="I11">
            <v>0</v>
          </cell>
          <cell r="J11">
            <v>91</v>
          </cell>
          <cell r="K11">
            <v>157</v>
          </cell>
          <cell r="L11">
            <v>33</v>
          </cell>
          <cell r="M11">
            <v>124</v>
          </cell>
          <cell r="N11">
            <v>124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166</v>
          </cell>
          <cell r="U11">
            <v>126</v>
          </cell>
          <cell r="V11">
            <v>40</v>
          </cell>
          <cell r="W11">
            <v>40</v>
          </cell>
          <cell r="X11">
            <v>0</v>
          </cell>
          <cell r="Y11">
            <v>0</v>
          </cell>
          <cell r="Z11">
            <v>13</v>
          </cell>
          <cell r="AA11">
            <v>0</v>
          </cell>
          <cell r="AB11">
            <v>1</v>
          </cell>
          <cell r="AC11">
            <v>256</v>
          </cell>
          <cell r="AD11">
            <v>256</v>
          </cell>
          <cell r="AE11">
            <v>21</v>
          </cell>
          <cell r="AF11">
            <v>0</v>
          </cell>
          <cell r="AG11">
            <v>66</v>
          </cell>
        </row>
        <row r="12">
          <cell r="B12">
            <v>1246</v>
          </cell>
          <cell r="C12">
            <v>1133</v>
          </cell>
          <cell r="D12">
            <v>113</v>
          </cell>
          <cell r="E12">
            <v>83</v>
          </cell>
          <cell r="F12">
            <v>0</v>
          </cell>
          <cell r="G12">
            <v>30</v>
          </cell>
          <cell r="H12">
            <v>29</v>
          </cell>
          <cell r="I12">
            <v>0</v>
          </cell>
          <cell r="J12">
            <v>457</v>
          </cell>
          <cell r="K12">
            <v>237</v>
          </cell>
          <cell r="L12">
            <v>124</v>
          </cell>
          <cell r="M12">
            <v>113</v>
          </cell>
          <cell r="N12">
            <v>83</v>
          </cell>
          <cell r="O12">
            <v>0</v>
          </cell>
          <cell r="P12">
            <v>30</v>
          </cell>
          <cell r="Q12">
            <v>0</v>
          </cell>
          <cell r="R12">
            <v>0</v>
          </cell>
          <cell r="S12">
            <v>0</v>
          </cell>
          <cell r="T12">
            <v>145</v>
          </cell>
          <cell r="U12">
            <v>92</v>
          </cell>
          <cell r="V12">
            <v>53</v>
          </cell>
          <cell r="W12">
            <v>47</v>
          </cell>
          <cell r="X12">
            <v>0</v>
          </cell>
          <cell r="Y12">
            <v>6</v>
          </cell>
          <cell r="Z12">
            <v>0</v>
          </cell>
          <cell r="AA12">
            <v>0</v>
          </cell>
          <cell r="AB12">
            <v>20</v>
          </cell>
          <cell r="AC12">
            <v>205</v>
          </cell>
          <cell r="AD12">
            <v>205</v>
          </cell>
          <cell r="AE12">
            <v>0</v>
          </cell>
          <cell r="AF12">
            <v>0</v>
          </cell>
          <cell r="AG12">
            <v>203</v>
          </cell>
        </row>
        <row r="13">
          <cell r="B13">
            <v>2924</v>
          </cell>
          <cell r="C13">
            <v>2854</v>
          </cell>
          <cell r="D13">
            <v>70</v>
          </cell>
          <cell r="E13">
            <v>61</v>
          </cell>
          <cell r="F13">
            <v>0</v>
          </cell>
          <cell r="G13">
            <v>9</v>
          </cell>
          <cell r="H13">
            <v>50</v>
          </cell>
          <cell r="I13">
            <v>0</v>
          </cell>
          <cell r="J13">
            <v>2297</v>
          </cell>
          <cell r="K13">
            <v>125</v>
          </cell>
          <cell r="L13">
            <v>55</v>
          </cell>
          <cell r="M13">
            <v>70</v>
          </cell>
          <cell r="N13">
            <v>61</v>
          </cell>
          <cell r="O13">
            <v>0</v>
          </cell>
          <cell r="P13">
            <v>9</v>
          </cell>
          <cell r="Q13">
            <v>0</v>
          </cell>
          <cell r="R13">
            <v>0</v>
          </cell>
          <cell r="S13">
            <v>0</v>
          </cell>
          <cell r="T13">
            <v>168</v>
          </cell>
          <cell r="U13">
            <v>145</v>
          </cell>
          <cell r="V13">
            <v>23</v>
          </cell>
          <cell r="W13">
            <v>18</v>
          </cell>
          <cell r="X13">
            <v>0</v>
          </cell>
          <cell r="Y13">
            <v>5</v>
          </cell>
          <cell r="Z13">
            <v>1</v>
          </cell>
          <cell r="AA13">
            <v>0</v>
          </cell>
          <cell r="AB13">
            <v>24</v>
          </cell>
          <cell r="AC13">
            <v>766</v>
          </cell>
          <cell r="AD13">
            <v>766</v>
          </cell>
          <cell r="AE13">
            <v>11</v>
          </cell>
          <cell r="AF13">
            <v>0</v>
          </cell>
          <cell r="AG13">
            <v>596</v>
          </cell>
        </row>
        <row r="14">
          <cell r="B14">
            <v>1669</v>
          </cell>
          <cell r="C14">
            <v>1447</v>
          </cell>
          <cell r="D14">
            <v>222</v>
          </cell>
          <cell r="E14">
            <v>158</v>
          </cell>
          <cell r="F14">
            <v>0</v>
          </cell>
          <cell r="G14">
            <v>64</v>
          </cell>
          <cell r="H14">
            <v>51</v>
          </cell>
          <cell r="I14">
            <v>10</v>
          </cell>
          <cell r="J14">
            <v>767</v>
          </cell>
          <cell r="K14">
            <v>539</v>
          </cell>
          <cell r="L14">
            <v>317</v>
          </cell>
          <cell r="M14">
            <v>222</v>
          </cell>
          <cell r="N14">
            <v>158</v>
          </cell>
          <cell r="O14">
            <v>0</v>
          </cell>
          <cell r="P14">
            <v>64</v>
          </cell>
          <cell r="Q14">
            <v>6</v>
          </cell>
          <cell r="R14">
            <v>0</v>
          </cell>
          <cell r="S14">
            <v>0</v>
          </cell>
          <cell r="T14">
            <v>255</v>
          </cell>
          <cell r="U14">
            <v>139</v>
          </cell>
          <cell r="V14">
            <v>116</v>
          </cell>
          <cell r="W14">
            <v>57</v>
          </cell>
          <cell r="X14">
            <v>0</v>
          </cell>
          <cell r="Y14">
            <v>59</v>
          </cell>
          <cell r="Z14">
            <v>3</v>
          </cell>
          <cell r="AA14">
            <v>0</v>
          </cell>
          <cell r="AB14">
            <v>84</v>
          </cell>
          <cell r="AC14">
            <v>202</v>
          </cell>
          <cell r="AD14">
            <v>202</v>
          </cell>
          <cell r="AE14">
            <v>4</v>
          </cell>
          <cell r="AF14">
            <v>10</v>
          </cell>
          <cell r="AG14">
            <v>129</v>
          </cell>
        </row>
        <row r="15">
          <cell r="B15">
            <v>15276</v>
          </cell>
          <cell r="C15">
            <v>14831</v>
          </cell>
          <cell r="D15">
            <v>445</v>
          </cell>
          <cell r="E15">
            <v>284</v>
          </cell>
          <cell r="F15">
            <v>3</v>
          </cell>
          <cell r="G15">
            <v>158</v>
          </cell>
          <cell r="H15">
            <v>230</v>
          </cell>
          <cell r="I15">
            <v>15</v>
          </cell>
          <cell r="J15">
            <v>13043</v>
          </cell>
          <cell r="K15">
            <v>727</v>
          </cell>
          <cell r="L15">
            <v>282</v>
          </cell>
          <cell r="M15">
            <v>445</v>
          </cell>
          <cell r="N15">
            <v>284</v>
          </cell>
          <cell r="O15">
            <v>3</v>
          </cell>
          <cell r="P15">
            <v>158</v>
          </cell>
          <cell r="Q15">
            <v>21</v>
          </cell>
          <cell r="R15">
            <v>0</v>
          </cell>
          <cell r="S15">
            <v>0</v>
          </cell>
          <cell r="T15">
            <v>535</v>
          </cell>
          <cell r="U15">
            <v>332</v>
          </cell>
          <cell r="V15">
            <v>203</v>
          </cell>
          <cell r="W15">
            <v>94</v>
          </cell>
          <cell r="X15">
            <v>0</v>
          </cell>
          <cell r="Y15">
            <v>109</v>
          </cell>
          <cell r="Z15">
            <v>7</v>
          </cell>
          <cell r="AA15">
            <v>0</v>
          </cell>
          <cell r="AB15">
            <v>131</v>
          </cell>
          <cell r="AC15">
            <v>5412</v>
          </cell>
          <cell r="AD15">
            <v>5412</v>
          </cell>
          <cell r="AE15">
            <v>37</v>
          </cell>
          <cell r="AF15">
            <v>15</v>
          </cell>
          <cell r="AG15">
            <v>4937</v>
          </cell>
        </row>
        <row r="16">
          <cell r="B16">
            <v>1198</v>
          </cell>
          <cell r="C16">
            <v>1159</v>
          </cell>
          <cell r="D16">
            <v>39</v>
          </cell>
          <cell r="E16">
            <v>27</v>
          </cell>
          <cell r="F16">
            <v>0</v>
          </cell>
          <cell r="G16">
            <v>12</v>
          </cell>
          <cell r="H16">
            <v>11</v>
          </cell>
          <cell r="I16">
            <v>0</v>
          </cell>
          <cell r="J16">
            <v>998</v>
          </cell>
          <cell r="K16">
            <v>61</v>
          </cell>
          <cell r="L16">
            <v>22</v>
          </cell>
          <cell r="M16">
            <v>39</v>
          </cell>
          <cell r="N16">
            <v>27</v>
          </cell>
          <cell r="O16">
            <v>0</v>
          </cell>
          <cell r="P16">
            <v>12</v>
          </cell>
          <cell r="Q16">
            <v>0</v>
          </cell>
          <cell r="R16">
            <v>0</v>
          </cell>
          <cell r="S16">
            <v>0</v>
          </cell>
          <cell r="T16">
            <v>50</v>
          </cell>
          <cell r="U16">
            <v>26</v>
          </cell>
          <cell r="V16">
            <v>24</v>
          </cell>
          <cell r="W16">
            <v>12</v>
          </cell>
          <cell r="X16">
            <v>0</v>
          </cell>
          <cell r="Y16">
            <v>12</v>
          </cell>
          <cell r="Z16">
            <v>1</v>
          </cell>
          <cell r="AA16">
            <v>0</v>
          </cell>
          <cell r="AB16">
            <v>4</v>
          </cell>
          <cell r="AC16">
            <v>815</v>
          </cell>
          <cell r="AD16">
            <v>815</v>
          </cell>
          <cell r="AE16">
            <v>5</v>
          </cell>
          <cell r="AF16">
            <v>0</v>
          </cell>
          <cell r="AG16">
            <v>728</v>
          </cell>
        </row>
        <row r="17">
          <cell r="B17">
            <v>2089</v>
          </cell>
          <cell r="C17">
            <v>1972</v>
          </cell>
          <cell r="D17">
            <v>117</v>
          </cell>
          <cell r="E17">
            <v>99</v>
          </cell>
          <cell r="F17">
            <v>3</v>
          </cell>
          <cell r="G17">
            <v>15</v>
          </cell>
          <cell r="H17">
            <v>23</v>
          </cell>
          <cell r="I17">
            <v>0</v>
          </cell>
          <cell r="J17">
            <v>1691</v>
          </cell>
          <cell r="K17">
            <v>192</v>
          </cell>
          <cell r="L17">
            <v>75</v>
          </cell>
          <cell r="M17">
            <v>117</v>
          </cell>
          <cell r="N17">
            <v>99</v>
          </cell>
          <cell r="O17">
            <v>3</v>
          </cell>
          <cell r="P17">
            <v>15</v>
          </cell>
          <cell r="Q17">
            <v>0</v>
          </cell>
          <cell r="R17">
            <v>0</v>
          </cell>
          <cell r="S17">
            <v>0</v>
          </cell>
          <cell r="T17">
            <v>80</v>
          </cell>
          <cell r="U17">
            <v>31</v>
          </cell>
          <cell r="V17">
            <v>49</v>
          </cell>
          <cell r="W17">
            <v>44</v>
          </cell>
          <cell r="X17">
            <v>0</v>
          </cell>
          <cell r="Y17">
            <v>5</v>
          </cell>
          <cell r="Z17">
            <v>0</v>
          </cell>
          <cell r="AA17">
            <v>0</v>
          </cell>
          <cell r="AB17">
            <v>2</v>
          </cell>
          <cell r="AC17">
            <v>1587</v>
          </cell>
          <cell r="AD17">
            <v>1587</v>
          </cell>
          <cell r="AE17">
            <v>7</v>
          </cell>
          <cell r="AF17">
            <v>0</v>
          </cell>
          <cell r="AG17">
            <v>1556</v>
          </cell>
        </row>
        <row r="18">
          <cell r="B18">
            <v>5704</v>
          </cell>
          <cell r="C18">
            <v>5509</v>
          </cell>
          <cell r="D18">
            <v>195</v>
          </cell>
          <cell r="E18">
            <v>77</v>
          </cell>
          <cell r="F18">
            <v>0</v>
          </cell>
          <cell r="G18">
            <v>118</v>
          </cell>
          <cell r="H18">
            <v>75</v>
          </cell>
          <cell r="I18">
            <v>0</v>
          </cell>
          <cell r="J18">
            <v>5146</v>
          </cell>
          <cell r="K18">
            <v>266</v>
          </cell>
          <cell r="L18">
            <v>71</v>
          </cell>
          <cell r="M18">
            <v>195</v>
          </cell>
          <cell r="N18">
            <v>77</v>
          </cell>
          <cell r="O18">
            <v>0</v>
          </cell>
          <cell r="P18">
            <v>118</v>
          </cell>
          <cell r="Q18">
            <v>21</v>
          </cell>
          <cell r="R18">
            <v>0</v>
          </cell>
          <cell r="S18">
            <v>0</v>
          </cell>
          <cell r="T18">
            <v>189</v>
          </cell>
          <cell r="U18">
            <v>80</v>
          </cell>
          <cell r="V18">
            <v>109</v>
          </cell>
          <cell r="W18">
            <v>24</v>
          </cell>
          <cell r="X18">
            <v>0</v>
          </cell>
          <cell r="Y18">
            <v>85</v>
          </cell>
          <cell r="Z18">
            <v>2</v>
          </cell>
          <cell r="AA18">
            <v>0</v>
          </cell>
          <cell r="AB18">
            <v>41</v>
          </cell>
          <cell r="AC18">
            <v>625</v>
          </cell>
          <cell r="AD18">
            <v>625</v>
          </cell>
          <cell r="AE18">
            <v>8</v>
          </cell>
          <cell r="AF18">
            <v>0</v>
          </cell>
          <cell r="AG18">
            <v>605</v>
          </cell>
        </row>
        <row r="19">
          <cell r="B19">
            <v>4061</v>
          </cell>
          <cell r="C19">
            <v>4004</v>
          </cell>
          <cell r="D19">
            <v>57</v>
          </cell>
          <cell r="E19">
            <v>46</v>
          </cell>
          <cell r="F19">
            <v>0</v>
          </cell>
          <cell r="G19">
            <v>11</v>
          </cell>
          <cell r="H19">
            <v>70</v>
          </cell>
          <cell r="I19">
            <v>0</v>
          </cell>
          <cell r="J19">
            <v>3545</v>
          </cell>
          <cell r="K19">
            <v>120</v>
          </cell>
          <cell r="L19">
            <v>63</v>
          </cell>
          <cell r="M19">
            <v>57</v>
          </cell>
          <cell r="N19">
            <v>46</v>
          </cell>
          <cell r="O19">
            <v>0</v>
          </cell>
          <cell r="P19">
            <v>11</v>
          </cell>
          <cell r="Q19">
            <v>0</v>
          </cell>
          <cell r="R19">
            <v>0</v>
          </cell>
          <cell r="S19">
            <v>0</v>
          </cell>
          <cell r="T19">
            <v>125</v>
          </cell>
          <cell r="U19">
            <v>107</v>
          </cell>
          <cell r="V19">
            <v>18</v>
          </cell>
          <cell r="W19">
            <v>13</v>
          </cell>
          <cell r="X19">
            <v>0</v>
          </cell>
          <cell r="Y19">
            <v>5</v>
          </cell>
          <cell r="Z19">
            <v>2</v>
          </cell>
          <cell r="AA19">
            <v>0</v>
          </cell>
          <cell r="AB19">
            <v>31</v>
          </cell>
          <cell r="AC19">
            <v>1449</v>
          </cell>
          <cell r="AD19">
            <v>1449</v>
          </cell>
          <cell r="AE19">
            <v>1</v>
          </cell>
          <cell r="AF19">
            <v>0</v>
          </cell>
          <cell r="AG19">
            <v>1430</v>
          </cell>
        </row>
        <row r="20">
          <cell r="B20">
            <v>2224</v>
          </cell>
          <cell r="C20">
            <v>2187</v>
          </cell>
          <cell r="D20">
            <v>37</v>
          </cell>
          <cell r="E20">
            <v>35</v>
          </cell>
          <cell r="F20">
            <v>0</v>
          </cell>
          <cell r="G20">
            <v>2</v>
          </cell>
          <cell r="H20">
            <v>51</v>
          </cell>
          <cell r="I20">
            <v>15</v>
          </cell>
          <cell r="J20">
            <v>1663</v>
          </cell>
          <cell r="K20">
            <v>88</v>
          </cell>
          <cell r="L20">
            <v>51</v>
          </cell>
          <cell r="M20">
            <v>37</v>
          </cell>
          <cell r="N20">
            <v>35</v>
          </cell>
          <cell r="O20">
            <v>0</v>
          </cell>
          <cell r="P20">
            <v>2</v>
          </cell>
          <cell r="Q20">
            <v>0</v>
          </cell>
          <cell r="R20">
            <v>0</v>
          </cell>
          <cell r="S20">
            <v>0</v>
          </cell>
          <cell r="T20">
            <v>91</v>
          </cell>
          <cell r="U20">
            <v>88</v>
          </cell>
          <cell r="V20">
            <v>3</v>
          </cell>
          <cell r="W20">
            <v>1</v>
          </cell>
          <cell r="X20">
            <v>0</v>
          </cell>
          <cell r="Y20">
            <v>2</v>
          </cell>
          <cell r="Z20">
            <v>2</v>
          </cell>
          <cell r="AA20">
            <v>0</v>
          </cell>
          <cell r="AB20">
            <v>53</v>
          </cell>
          <cell r="AC20">
            <v>936</v>
          </cell>
          <cell r="AD20">
            <v>936</v>
          </cell>
          <cell r="AE20">
            <v>16</v>
          </cell>
          <cell r="AF20">
            <v>15</v>
          </cell>
          <cell r="AG20">
            <v>618</v>
          </cell>
        </row>
        <row r="21">
          <cell r="B21">
            <v>63209</v>
          </cell>
          <cell r="C21">
            <v>55987</v>
          </cell>
          <cell r="D21">
            <v>7222</v>
          </cell>
          <cell r="E21">
            <v>6156</v>
          </cell>
          <cell r="F21">
            <v>5</v>
          </cell>
          <cell r="G21">
            <v>1061</v>
          </cell>
          <cell r="H21">
            <v>534</v>
          </cell>
          <cell r="I21">
            <v>12</v>
          </cell>
          <cell r="J21">
            <v>43279</v>
          </cell>
          <cell r="K21">
            <v>11690</v>
          </cell>
          <cell r="L21">
            <v>4468</v>
          </cell>
          <cell r="M21">
            <v>7222</v>
          </cell>
          <cell r="N21">
            <v>6156</v>
          </cell>
          <cell r="O21">
            <v>5</v>
          </cell>
          <cell r="P21">
            <v>1061</v>
          </cell>
          <cell r="Q21">
            <v>67</v>
          </cell>
          <cell r="R21">
            <v>0</v>
          </cell>
          <cell r="S21">
            <v>1</v>
          </cell>
          <cell r="T21">
            <v>8424</v>
          </cell>
          <cell r="U21">
            <v>6137</v>
          </cell>
          <cell r="V21">
            <v>2287</v>
          </cell>
          <cell r="W21">
            <v>1491</v>
          </cell>
          <cell r="X21">
            <v>0</v>
          </cell>
          <cell r="Y21">
            <v>796</v>
          </cell>
          <cell r="Z21">
            <v>30</v>
          </cell>
          <cell r="AA21">
            <v>0</v>
          </cell>
          <cell r="AB21">
            <v>2992</v>
          </cell>
          <cell r="AC21">
            <v>15135</v>
          </cell>
          <cell r="AD21">
            <v>15135</v>
          </cell>
          <cell r="AE21">
            <v>255</v>
          </cell>
          <cell r="AF21">
            <v>12</v>
          </cell>
          <cell r="AG21">
            <v>11250</v>
          </cell>
        </row>
        <row r="22">
          <cell r="B22">
            <v>8781</v>
          </cell>
          <cell r="C22">
            <v>7717</v>
          </cell>
          <cell r="D22">
            <v>1064</v>
          </cell>
          <cell r="E22">
            <v>819</v>
          </cell>
          <cell r="F22">
            <v>4</v>
          </cell>
          <cell r="G22">
            <v>241</v>
          </cell>
          <cell r="H22">
            <v>40</v>
          </cell>
          <cell r="I22">
            <v>5</v>
          </cell>
          <cell r="J22">
            <v>5143</v>
          </cell>
          <cell r="K22">
            <v>2196</v>
          </cell>
          <cell r="L22">
            <v>1132</v>
          </cell>
          <cell r="M22">
            <v>1064</v>
          </cell>
          <cell r="N22">
            <v>819</v>
          </cell>
          <cell r="O22">
            <v>4</v>
          </cell>
          <cell r="P22">
            <v>241</v>
          </cell>
          <cell r="Q22">
            <v>0</v>
          </cell>
          <cell r="R22">
            <v>0</v>
          </cell>
          <cell r="S22">
            <v>1</v>
          </cell>
          <cell r="T22">
            <v>1118</v>
          </cell>
          <cell r="U22">
            <v>680</v>
          </cell>
          <cell r="V22">
            <v>438</v>
          </cell>
          <cell r="W22">
            <v>238</v>
          </cell>
          <cell r="X22">
            <v>0</v>
          </cell>
          <cell r="Y22">
            <v>200</v>
          </cell>
          <cell r="Z22">
            <v>0</v>
          </cell>
          <cell r="AA22">
            <v>0</v>
          </cell>
          <cell r="AB22">
            <v>1</v>
          </cell>
          <cell r="AC22">
            <v>4634</v>
          </cell>
          <cell r="AD22">
            <v>4634</v>
          </cell>
          <cell r="AE22">
            <v>26</v>
          </cell>
          <cell r="AF22">
            <v>5</v>
          </cell>
          <cell r="AG22">
            <v>3498</v>
          </cell>
        </row>
        <row r="23">
          <cell r="B23">
            <v>807</v>
          </cell>
          <cell r="C23">
            <v>597</v>
          </cell>
          <cell r="D23">
            <v>210</v>
          </cell>
          <cell r="E23">
            <v>169</v>
          </cell>
          <cell r="F23">
            <v>0</v>
          </cell>
          <cell r="G23">
            <v>41</v>
          </cell>
          <cell r="H23">
            <v>10</v>
          </cell>
          <cell r="I23">
            <v>0</v>
          </cell>
          <cell r="J23">
            <v>88</v>
          </cell>
          <cell r="K23">
            <v>527</v>
          </cell>
          <cell r="L23">
            <v>317</v>
          </cell>
          <cell r="M23">
            <v>210</v>
          </cell>
          <cell r="N23">
            <v>169</v>
          </cell>
          <cell r="O23">
            <v>0</v>
          </cell>
          <cell r="P23">
            <v>41</v>
          </cell>
          <cell r="Q23">
            <v>0</v>
          </cell>
          <cell r="R23">
            <v>0</v>
          </cell>
          <cell r="S23">
            <v>1</v>
          </cell>
          <cell r="T23">
            <v>252</v>
          </cell>
          <cell r="U23">
            <v>198</v>
          </cell>
          <cell r="V23">
            <v>54</v>
          </cell>
          <cell r="W23">
            <v>54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1</v>
          </cell>
          <cell r="AC23">
            <v>196</v>
          </cell>
          <cell r="AD23">
            <v>196</v>
          </cell>
          <cell r="AE23">
            <v>3</v>
          </cell>
          <cell r="AF23">
            <v>0</v>
          </cell>
          <cell r="AG23">
            <v>55</v>
          </cell>
        </row>
        <row r="24">
          <cell r="B24">
            <v>3807</v>
          </cell>
          <cell r="C24">
            <v>3711</v>
          </cell>
          <cell r="D24">
            <v>96</v>
          </cell>
          <cell r="E24">
            <v>96</v>
          </cell>
          <cell r="F24">
            <v>0</v>
          </cell>
          <cell r="G24">
            <v>0</v>
          </cell>
          <cell r="H24">
            <v>9</v>
          </cell>
          <cell r="I24">
            <v>5</v>
          </cell>
          <cell r="J24">
            <v>3184</v>
          </cell>
          <cell r="K24">
            <v>322</v>
          </cell>
          <cell r="L24">
            <v>226</v>
          </cell>
          <cell r="M24">
            <v>96</v>
          </cell>
          <cell r="N24">
            <v>96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136</v>
          </cell>
          <cell r="U24">
            <v>96</v>
          </cell>
          <cell r="V24">
            <v>40</v>
          </cell>
          <cell r="W24">
            <v>40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2086</v>
          </cell>
          <cell r="AD24">
            <v>2086</v>
          </cell>
          <cell r="AE24">
            <v>5</v>
          </cell>
          <cell r="AF24">
            <v>5</v>
          </cell>
          <cell r="AG24">
            <v>1793</v>
          </cell>
        </row>
        <row r="25">
          <cell r="B25">
            <v>2954</v>
          </cell>
          <cell r="C25">
            <v>2752</v>
          </cell>
          <cell r="D25">
            <v>202</v>
          </cell>
          <cell r="E25">
            <v>192</v>
          </cell>
          <cell r="F25">
            <v>0</v>
          </cell>
          <cell r="G25">
            <v>10</v>
          </cell>
          <cell r="H25">
            <v>17</v>
          </cell>
          <cell r="I25">
            <v>0</v>
          </cell>
          <cell r="J25">
            <v>1697</v>
          </cell>
          <cell r="K25">
            <v>496</v>
          </cell>
          <cell r="L25">
            <v>294</v>
          </cell>
          <cell r="M25">
            <v>202</v>
          </cell>
          <cell r="N25">
            <v>192</v>
          </cell>
          <cell r="O25">
            <v>0</v>
          </cell>
          <cell r="P25">
            <v>10</v>
          </cell>
          <cell r="Q25">
            <v>0</v>
          </cell>
          <cell r="R25">
            <v>0</v>
          </cell>
          <cell r="S25">
            <v>0</v>
          </cell>
          <cell r="T25">
            <v>294</v>
          </cell>
          <cell r="U25">
            <v>220</v>
          </cell>
          <cell r="V25">
            <v>74</v>
          </cell>
          <cell r="W25">
            <v>64</v>
          </cell>
          <cell r="X25">
            <v>0</v>
          </cell>
          <cell r="Y25">
            <v>10</v>
          </cell>
          <cell r="Z25">
            <v>0</v>
          </cell>
          <cell r="AA25">
            <v>0</v>
          </cell>
          <cell r="AB25">
            <v>0</v>
          </cell>
          <cell r="AC25">
            <v>1990</v>
          </cell>
          <cell r="AD25">
            <v>1990</v>
          </cell>
          <cell r="AE25">
            <v>14</v>
          </cell>
          <cell r="AF25">
            <v>0</v>
          </cell>
          <cell r="AG25">
            <v>1476</v>
          </cell>
        </row>
        <row r="26">
          <cell r="B26">
            <v>754</v>
          </cell>
          <cell r="C26">
            <v>421</v>
          </cell>
          <cell r="D26">
            <v>333</v>
          </cell>
          <cell r="E26">
            <v>169</v>
          </cell>
          <cell r="F26">
            <v>4</v>
          </cell>
          <cell r="G26">
            <v>160</v>
          </cell>
          <cell r="H26">
            <v>1</v>
          </cell>
          <cell r="I26">
            <v>0</v>
          </cell>
          <cell r="J26">
            <v>168</v>
          </cell>
          <cell r="K26">
            <v>488</v>
          </cell>
          <cell r="L26">
            <v>155</v>
          </cell>
          <cell r="M26">
            <v>333</v>
          </cell>
          <cell r="N26">
            <v>169</v>
          </cell>
          <cell r="O26">
            <v>4</v>
          </cell>
          <cell r="P26">
            <v>160</v>
          </cell>
          <cell r="Q26">
            <v>0</v>
          </cell>
          <cell r="R26">
            <v>0</v>
          </cell>
          <cell r="S26">
            <v>0</v>
          </cell>
          <cell r="T26">
            <v>274</v>
          </cell>
          <cell r="U26">
            <v>83</v>
          </cell>
          <cell r="V26">
            <v>191</v>
          </cell>
          <cell r="W26">
            <v>31</v>
          </cell>
          <cell r="X26">
            <v>0</v>
          </cell>
          <cell r="Y26">
            <v>160</v>
          </cell>
          <cell r="Z26">
            <v>0</v>
          </cell>
          <cell r="AA26">
            <v>0</v>
          </cell>
          <cell r="AB26">
            <v>0</v>
          </cell>
          <cell r="AC26">
            <v>266</v>
          </cell>
          <cell r="AD26">
            <v>266</v>
          </cell>
          <cell r="AE26">
            <v>1</v>
          </cell>
          <cell r="AF26">
            <v>0</v>
          </cell>
          <cell r="AG26">
            <v>168</v>
          </cell>
        </row>
        <row r="27">
          <cell r="B27">
            <v>459</v>
          </cell>
          <cell r="C27">
            <v>236</v>
          </cell>
          <cell r="D27">
            <v>223</v>
          </cell>
          <cell r="E27">
            <v>193</v>
          </cell>
          <cell r="F27">
            <v>0</v>
          </cell>
          <cell r="G27">
            <v>30</v>
          </cell>
          <cell r="H27">
            <v>3</v>
          </cell>
          <cell r="I27">
            <v>0</v>
          </cell>
          <cell r="J27">
            <v>6</v>
          </cell>
          <cell r="K27">
            <v>363</v>
          </cell>
          <cell r="L27">
            <v>140</v>
          </cell>
          <cell r="M27">
            <v>223</v>
          </cell>
          <cell r="N27">
            <v>193</v>
          </cell>
          <cell r="O27">
            <v>0</v>
          </cell>
          <cell r="P27">
            <v>30</v>
          </cell>
          <cell r="Q27">
            <v>0</v>
          </cell>
          <cell r="R27">
            <v>0</v>
          </cell>
          <cell r="S27">
            <v>0</v>
          </cell>
          <cell r="T27">
            <v>162</v>
          </cell>
          <cell r="U27">
            <v>83</v>
          </cell>
          <cell r="V27">
            <v>79</v>
          </cell>
          <cell r="W27">
            <v>49</v>
          </cell>
          <cell r="X27">
            <v>0</v>
          </cell>
          <cell r="Y27">
            <v>30</v>
          </cell>
          <cell r="Z27">
            <v>0</v>
          </cell>
          <cell r="AA27">
            <v>0</v>
          </cell>
          <cell r="AB27">
            <v>0</v>
          </cell>
          <cell r="AC27">
            <v>96</v>
          </cell>
          <cell r="AD27">
            <v>96</v>
          </cell>
          <cell r="AE27">
            <v>3</v>
          </cell>
          <cell r="AF27">
            <v>0</v>
          </cell>
          <cell r="AG27">
            <v>6</v>
          </cell>
        </row>
        <row r="28">
          <cell r="B28">
            <v>3683</v>
          </cell>
          <cell r="C28">
            <v>2422</v>
          </cell>
          <cell r="D28">
            <v>1261</v>
          </cell>
          <cell r="E28">
            <v>1099</v>
          </cell>
          <cell r="F28">
            <v>1</v>
          </cell>
          <cell r="G28">
            <v>161</v>
          </cell>
          <cell r="H28">
            <v>44</v>
          </cell>
          <cell r="I28">
            <v>6</v>
          </cell>
          <cell r="J28">
            <v>728</v>
          </cell>
          <cell r="K28">
            <v>2207</v>
          </cell>
          <cell r="L28">
            <v>946</v>
          </cell>
          <cell r="M28">
            <v>1261</v>
          </cell>
          <cell r="N28">
            <v>1099</v>
          </cell>
          <cell r="O28">
            <v>1</v>
          </cell>
          <cell r="P28">
            <v>161</v>
          </cell>
          <cell r="Q28">
            <v>4</v>
          </cell>
          <cell r="R28">
            <v>0</v>
          </cell>
          <cell r="S28">
            <v>0</v>
          </cell>
          <cell r="T28">
            <v>804</v>
          </cell>
          <cell r="U28">
            <v>485</v>
          </cell>
          <cell r="V28">
            <v>319</v>
          </cell>
          <cell r="W28">
            <v>253</v>
          </cell>
          <cell r="X28">
            <v>0</v>
          </cell>
          <cell r="Y28">
            <v>66</v>
          </cell>
          <cell r="Z28">
            <v>1</v>
          </cell>
          <cell r="AA28">
            <v>0</v>
          </cell>
          <cell r="AB28">
            <v>2</v>
          </cell>
          <cell r="AC28">
            <v>1080</v>
          </cell>
          <cell r="AD28">
            <v>1080</v>
          </cell>
          <cell r="AE28">
            <v>32</v>
          </cell>
          <cell r="AF28">
            <v>6</v>
          </cell>
          <cell r="AG28">
            <v>545</v>
          </cell>
        </row>
        <row r="29">
          <cell r="B29">
            <v>617</v>
          </cell>
          <cell r="C29">
            <v>312</v>
          </cell>
          <cell r="D29">
            <v>305</v>
          </cell>
          <cell r="E29">
            <v>252</v>
          </cell>
          <cell r="F29">
            <v>1</v>
          </cell>
          <cell r="G29">
            <v>52</v>
          </cell>
          <cell r="H29">
            <v>8</v>
          </cell>
          <cell r="I29">
            <v>0</v>
          </cell>
          <cell r="J29">
            <v>40</v>
          </cell>
          <cell r="K29">
            <v>507</v>
          </cell>
          <cell r="L29">
            <v>202</v>
          </cell>
          <cell r="M29">
            <v>305</v>
          </cell>
          <cell r="N29">
            <v>252</v>
          </cell>
          <cell r="O29">
            <v>1</v>
          </cell>
          <cell r="P29">
            <v>52</v>
          </cell>
          <cell r="Q29">
            <v>0</v>
          </cell>
          <cell r="R29">
            <v>0</v>
          </cell>
          <cell r="S29">
            <v>0</v>
          </cell>
          <cell r="T29">
            <v>177</v>
          </cell>
          <cell r="U29">
            <v>98</v>
          </cell>
          <cell r="V29">
            <v>79</v>
          </cell>
          <cell r="W29">
            <v>79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53</v>
          </cell>
          <cell r="AD29">
            <v>53</v>
          </cell>
          <cell r="AE29">
            <v>3</v>
          </cell>
          <cell r="AF29">
            <v>0</v>
          </cell>
          <cell r="AG29">
            <v>0</v>
          </cell>
        </row>
        <row r="30">
          <cell r="B30">
            <v>699</v>
          </cell>
          <cell r="C30">
            <v>505</v>
          </cell>
          <cell r="D30">
            <v>194</v>
          </cell>
          <cell r="E30">
            <v>188</v>
          </cell>
          <cell r="F30">
            <v>0</v>
          </cell>
          <cell r="G30">
            <v>6</v>
          </cell>
          <cell r="H30">
            <v>4</v>
          </cell>
          <cell r="I30">
            <v>0</v>
          </cell>
          <cell r="J30">
            <v>175</v>
          </cell>
          <cell r="K30">
            <v>321</v>
          </cell>
          <cell r="L30">
            <v>127</v>
          </cell>
          <cell r="M30">
            <v>194</v>
          </cell>
          <cell r="N30">
            <v>188</v>
          </cell>
          <cell r="O30">
            <v>0</v>
          </cell>
          <cell r="P30">
            <v>6</v>
          </cell>
          <cell r="Q30">
            <v>0</v>
          </cell>
          <cell r="R30">
            <v>0</v>
          </cell>
          <cell r="S30">
            <v>0</v>
          </cell>
          <cell r="T30">
            <v>277</v>
          </cell>
          <cell r="U30">
            <v>233</v>
          </cell>
          <cell r="V30">
            <v>44</v>
          </cell>
          <cell r="W30">
            <v>38</v>
          </cell>
          <cell r="X30">
            <v>0</v>
          </cell>
          <cell r="Y30">
            <v>6</v>
          </cell>
          <cell r="Z30">
            <v>0</v>
          </cell>
          <cell r="AA30">
            <v>0</v>
          </cell>
          <cell r="AB30">
            <v>0</v>
          </cell>
          <cell r="AC30">
            <v>124</v>
          </cell>
          <cell r="AD30">
            <v>124</v>
          </cell>
          <cell r="AE30">
            <v>3</v>
          </cell>
          <cell r="AF30">
            <v>0</v>
          </cell>
          <cell r="AG30">
            <v>114</v>
          </cell>
        </row>
        <row r="31">
          <cell r="B31">
            <v>832</v>
          </cell>
          <cell r="C31">
            <v>633</v>
          </cell>
          <cell r="D31">
            <v>199</v>
          </cell>
          <cell r="E31">
            <v>174</v>
          </cell>
          <cell r="F31">
            <v>0</v>
          </cell>
          <cell r="G31">
            <v>25</v>
          </cell>
          <cell r="H31">
            <v>6</v>
          </cell>
          <cell r="I31">
            <v>0</v>
          </cell>
          <cell r="J31">
            <v>199</v>
          </cell>
          <cell r="K31">
            <v>492</v>
          </cell>
          <cell r="L31">
            <v>293</v>
          </cell>
          <cell r="M31">
            <v>199</v>
          </cell>
          <cell r="N31">
            <v>174</v>
          </cell>
          <cell r="O31">
            <v>0</v>
          </cell>
          <cell r="P31">
            <v>25</v>
          </cell>
          <cell r="Q31">
            <v>0</v>
          </cell>
          <cell r="R31">
            <v>0</v>
          </cell>
          <cell r="S31">
            <v>0</v>
          </cell>
          <cell r="T31">
            <v>95</v>
          </cell>
          <cell r="U31">
            <v>43</v>
          </cell>
          <cell r="V31">
            <v>52</v>
          </cell>
          <cell r="W31">
            <v>27</v>
          </cell>
          <cell r="X31">
            <v>0</v>
          </cell>
          <cell r="Y31">
            <v>25</v>
          </cell>
          <cell r="Z31">
            <v>1</v>
          </cell>
          <cell r="AA31">
            <v>0</v>
          </cell>
          <cell r="AB31">
            <v>2</v>
          </cell>
          <cell r="AC31">
            <v>289</v>
          </cell>
          <cell r="AD31">
            <v>289</v>
          </cell>
          <cell r="AE31">
            <v>5</v>
          </cell>
          <cell r="AF31">
            <v>0</v>
          </cell>
          <cell r="AG31">
            <v>139</v>
          </cell>
        </row>
        <row r="32">
          <cell r="B32">
            <v>242</v>
          </cell>
          <cell r="C32">
            <v>176</v>
          </cell>
          <cell r="D32">
            <v>66</v>
          </cell>
          <cell r="E32">
            <v>31</v>
          </cell>
          <cell r="F32">
            <v>0</v>
          </cell>
          <cell r="G32">
            <v>35</v>
          </cell>
          <cell r="H32">
            <v>0</v>
          </cell>
          <cell r="I32">
            <v>0</v>
          </cell>
          <cell r="J32">
            <v>36</v>
          </cell>
          <cell r="K32">
            <v>151</v>
          </cell>
          <cell r="L32">
            <v>85</v>
          </cell>
          <cell r="M32">
            <v>66</v>
          </cell>
          <cell r="N32">
            <v>31</v>
          </cell>
          <cell r="O32">
            <v>0</v>
          </cell>
          <cell r="P32">
            <v>35</v>
          </cell>
          <cell r="Q32">
            <v>0</v>
          </cell>
          <cell r="R32">
            <v>0</v>
          </cell>
          <cell r="S32">
            <v>0</v>
          </cell>
          <cell r="T32">
            <v>77</v>
          </cell>
          <cell r="U32">
            <v>32</v>
          </cell>
          <cell r="V32">
            <v>45</v>
          </cell>
          <cell r="W32">
            <v>10</v>
          </cell>
          <cell r="X32">
            <v>0</v>
          </cell>
          <cell r="Y32">
            <v>35</v>
          </cell>
          <cell r="Z32">
            <v>0</v>
          </cell>
          <cell r="AA32">
            <v>0</v>
          </cell>
          <cell r="AB32">
            <v>0</v>
          </cell>
          <cell r="AC32">
            <v>72</v>
          </cell>
          <cell r="AD32">
            <v>72</v>
          </cell>
          <cell r="AE32">
            <v>0</v>
          </cell>
          <cell r="AF32">
            <v>0</v>
          </cell>
          <cell r="AG32">
            <v>23</v>
          </cell>
        </row>
        <row r="33">
          <cell r="B33">
            <v>819</v>
          </cell>
          <cell r="C33">
            <v>587</v>
          </cell>
          <cell r="D33">
            <v>232</v>
          </cell>
          <cell r="E33">
            <v>209</v>
          </cell>
          <cell r="F33">
            <v>0</v>
          </cell>
          <cell r="G33">
            <v>23</v>
          </cell>
          <cell r="H33">
            <v>22</v>
          </cell>
          <cell r="I33">
            <v>6</v>
          </cell>
          <cell r="J33">
            <v>254</v>
          </cell>
          <cell r="K33">
            <v>319</v>
          </cell>
          <cell r="L33">
            <v>87</v>
          </cell>
          <cell r="M33">
            <v>232</v>
          </cell>
          <cell r="N33">
            <v>209</v>
          </cell>
          <cell r="O33">
            <v>0</v>
          </cell>
          <cell r="P33">
            <v>23</v>
          </cell>
          <cell r="Q33">
            <v>3</v>
          </cell>
          <cell r="R33">
            <v>0</v>
          </cell>
          <cell r="S33">
            <v>0</v>
          </cell>
          <cell r="T33">
            <v>84</v>
          </cell>
          <cell r="U33">
            <v>37</v>
          </cell>
          <cell r="V33">
            <v>47</v>
          </cell>
          <cell r="W33">
            <v>47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500</v>
          </cell>
          <cell r="AD33">
            <v>500</v>
          </cell>
          <cell r="AE33">
            <v>19</v>
          </cell>
          <cell r="AF33">
            <v>6</v>
          </cell>
          <cell r="AG33">
            <v>254</v>
          </cell>
        </row>
        <row r="34">
          <cell r="B34">
            <v>474</v>
          </cell>
          <cell r="C34">
            <v>209</v>
          </cell>
          <cell r="D34">
            <v>265</v>
          </cell>
          <cell r="E34">
            <v>245</v>
          </cell>
          <cell r="F34">
            <v>0</v>
          </cell>
          <cell r="G34">
            <v>20</v>
          </cell>
          <cell r="H34">
            <v>4</v>
          </cell>
          <cell r="I34">
            <v>0</v>
          </cell>
          <cell r="J34">
            <v>24</v>
          </cell>
          <cell r="K34">
            <v>417</v>
          </cell>
          <cell r="L34">
            <v>152</v>
          </cell>
          <cell r="M34">
            <v>265</v>
          </cell>
          <cell r="N34">
            <v>245</v>
          </cell>
          <cell r="O34">
            <v>0</v>
          </cell>
          <cell r="P34">
            <v>20</v>
          </cell>
          <cell r="Q34">
            <v>1</v>
          </cell>
          <cell r="R34">
            <v>0</v>
          </cell>
          <cell r="S34">
            <v>0</v>
          </cell>
          <cell r="T34">
            <v>94</v>
          </cell>
          <cell r="U34">
            <v>42</v>
          </cell>
          <cell r="V34">
            <v>52</v>
          </cell>
          <cell r="W34">
            <v>52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42</v>
          </cell>
          <cell r="AD34">
            <v>42</v>
          </cell>
          <cell r="AE34">
            <v>2</v>
          </cell>
          <cell r="AF34">
            <v>0</v>
          </cell>
          <cell r="AG34">
            <v>15</v>
          </cell>
        </row>
        <row r="35">
          <cell r="B35">
            <v>7506</v>
          </cell>
          <cell r="C35">
            <v>5333</v>
          </cell>
          <cell r="D35">
            <v>2173</v>
          </cell>
          <cell r="E35">
            <v>1890</v>
          </cell>
          <cell r="F35">
            <v>0</v>
          </cell>
          <cell r="G35">
            <v>283</v>
          </cell>
          <cell r="H35">
            <v>186</v>
          </cell>
          <cell r="I35">
            <v>0</v>
          </cell>
          <cell r="J35">
            <v>2431</v>
          </cell>
          <cell r="K35">
            <v>3416</v>
          </cell>
          <cell r="L35">
            <v>1243</v>
          </cell>
          <cell r="M35">
            <v>2173</v>
          </cell>
          <cell r="N35">
            <v>1890</v>
          </cell>
          <cell r="O35">
            <v>0</v>
          </cell>
          <cell r="P35">
            <v>283</v>
          </cell>
          <cell r="Q35">
            <v>39</v>
          </cell>
          <cell r="R35">
            <v>0</v>
          </cell>
          <cell r="S35">
            <v>0</v>
          </cell>
          <cell r="T35">
            <v>1452</v>
          </cell>
          <cell r="U35">
            <v>700</v>
          </cell>
          <cell r="V35">
            <v>752</v>
          </cell>
          <cell r="W35">
            <v>527</v>
          </cell>
          <cell r="X35">
            <v>0</v>
          </cell>
          <cell r="Y35">
            <v>225</v>
          </cell>
          <cell r="Z35">
            <v>18</v>
          </cell>
          <cell r="AA35">
            <v>0</v>
          </cell>
          <cell r="AB35">
            <v>78</v>
          </cell>
          <cell r="AC35">
            <v>1870</v>
          </cell>
          <cell r="AD35">
            <v>1870</v>
          </cell>
          <cell r="AE35">
            <v>57</v>
          </cell>
          <cell r="AF35">
            <v>0</v>
          </cell>
          <cell r="AG35">
            <v>1362</v>
          </cell>
        </row>
        <row r="36">
          <cell r="B36">
            <v>1095</v>
          </cell>
          <cell r="C36">
            <v>861</v>
          </cell>
          <cell r="D36">
            <v>234</v>
          </cell>
          <cell r="E36">
            <v>234</v>
          </cell>
          <cell r="F36">
            <v>0</v>
          </cell>
          <cell r="G36">
            <v>0</v>
          </cell>
          <cell r="H36">
            <v>6</v>
          </cell>
          <cell r="I36">
            <v>0</v>
          </cell>
          <cell r="J36">
            <v>600</v>
          </cell>
          <cell r="K36">
            <v>289</v>
          </cell>
          <cell r="L36">
            <v>55</v>
          </cell>
          <cell r="M36">
            <v>234</v>
          </cell>
          <cell r="N36">
            <v>234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45</v>
          </cell>
          <cell r="U36">
            <v>29</v>
          </cell>
          <cell r="V36">
            <v>16</v>
          </cell>
          <cell r="W36">
            <v>16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109</v>
          </cell>
          <cell r="AD36">
            <v>109</v>
          </cell>
          <cell r="AE36">
            <v>3</v>
          </cell>
          <cell r="AF36">
            <v>0</v>
          </cell>
          <cell r="AG36">
            <v>109</v>
          </cell>
        </row>
        <row r="37">
          <cell r="B37">
            <v>584</v>
          </cell>
          <cell r="C37">
            <v>286</v>
          </cell>
          <cell r="D37">
            <v>298</v>
          </cell>
          <cell r="E37">
            <v>275</v>
          </cell>
          <cell r="F37">
            <v>0</v>
          </cell>
          <cell r="G37">
            <v>23</v>
          </cell>
          <cell r="H37">
            <v>6</v>
          </cell>
          <cell r="I37">
            <v>0</v>
          </cell>
          <cell r="J37">
            <v>19</v>
          </cell>
          <cell r="K37">
            <v>396</v>
          </cell>
          <cell r="L37">
            <v>98</v>
          </cell>
          <cell r="M37">
            <v>298</v>
          </cell>
          <cell r="N37">
            <v>275</v>
          </cell>
          <cell r="O37">
            <v>0</v>
          </cell>
          <cell r="P37">
            <v>23</v>
          </cell>
          <cell r="Q37">
            <v>2</v>
          </cell>
          <cell r="R37">
            <v>0</v>
          </cell>
          <cell r="S37">
            <v>0</v>
          </cell>
          <cell r="T37">
            <v>157</v>
          </cell>
          <cell r="U37">
            <v>88</v>
          </cell>
          <cell r="V37">
            <v>69</v>
          </cell>
          <cell r="W37">
            <v>65</v>
          </cell>
          <cell r="X37">
            <v>0</v>
          </cell>
          <cell r="Y37">
            <v>4</v>
          </cell>
          <cell r="Z37">
            <v>1</v>
          </cell>
          <cell r="AA37">
            <v>0</v>
          </cell>
          <cell r="AB37">
            <v>1</v>
          </cell>
          <cell r="AC37">
            <v>83</v>
          </cell>
          <cell r="AD37">
            <v>83</v>
          </cell>
          <cell r="AE37">
            <v>0</v>
          </cell>
          <cell r="AF37">
            <v>0</v>
          </cell>
          <cell r="AG37">
            <v>1</v>
          </cell>
        </row>
        <row r="38">
          <cell r="B38">
            <v>501</v>
          </cell>
          <cell r="C38">
            <v>297</v>
          </cell>
          <cell r="D38">
            <v>204</v>
          </cell>
          <cell r="E38">
            <v>185</v>
          </cell>
          <cell r="F38">
            <v>0</v>
          </cell>
          <cell r="G38">
            <v>19</v>
          </cell>
          <cell r="H38">
            <v>14</v>
          </cell>
          <cell r="I38">
            <v>0</v>
          </cell>
          <cell r="J38">
            <v>0</v>
          </cell>
          <cell r="K38">
            <v>360</v>
          </cell>
          <cell r="L38">
            <v>156</v>
          </cell>
          <cell r="M38">
            <v>204</v>
          </cell>
          <cell r="N38">
            <v>185</v>
          </cell>
          <cell r="O38">
            <v>0</v>
          </cell>
          <cell r="P38">
            <v>19</v>
          </cell>
          <cell r="Q38">
            <v>8</v>
          </cell>
          <cell r="R38">
            <v>0</v>
          </cell>
          <cell r="S38">
            <v>0</v>
          </cell>
          <cell r="T38">
            <v>196</v>
          </cell>
          <cell r="U38">
            <v>123</v>
          </cell>
          <cell r="V38">
            <v>73</v>
          </cell>
          <cell r="W38">
            <v>54</v>
          </cell>
          <cell r="X38">
            <v>0</v>
          </cell>
          <cell r="Y38">
            <v>19</v>
          </cell>
          <cell r="Z38">
            <v>3</v>
          </cell>
          <cell r="AA38">
            <v>0</v>
          </cell>
          <cell r="AB38">
            <v>0</v>
          </cell>
          <cell r="AC38">
            <v>101</v>
          </cell>
          <cell r="AD38">
            <v>101</v>
          </cell>
          <cell r="AE38">
            <v>4</v>
          </cell>
          <cell r="AF38">
            <v>0</v>
          </cell>
          <cell r="AG38">
            <v>0</v>
          </cell>
        </row>
        <row r="39">
          <cell r="B39">
            <v>792</v>
          </cell>
          <cell r="C39">
            <v>523</v>
          </cell>
          <cell r="D39">
            <v>269</v>
          </cell>
          <cell r="E39">
            <v>269</v>
          </cell>
          <cell r="F39">
            <v>0</v>
          </cell>
          <cell r="G39">
            <v>0</v>
          </cell>
          <cell r="H39">
            <v>7</v>
          </cell>
          <cell r="I39">
            <v>0</v>
          </cell>
          <cell r="J39">
            <v>143</v>
          </cell>
          <cell r="K39">
            <v>583</v>
          </cell>
          <cell r="L39">
            <v>314</v>
          </cell>
          <cell r="M39">
            <v>269</v>
          </cell>
          <cell r="N39">
            <v>269</v>
          </cell>
          <cell r="O39">
            <v>0</v>
          </cell>
          <cell r="P39">
            <v>0</v>
          </cell>
          <cell r="Q39">
            <v>5</v>
          </cell>
          <cell r="R39">
            <v>0</v>
          </cell>
          <cell r="S39">
            <v>0</v>
          </cell>
          <cell r="T39">
            <v>226</v>
          </cell>
          <cell r="U39">
            <v>119</v>
          </cell>
          <cell r="V39">
            <v>107</v>
          </cell>
          <cell r="W39">
            <v>107</v>
          </cell>
          <cell r="X39">
            <v>0</v>
          </cell>
          <cell r="Y39">
            <v>0</v>
          </cell>
          <cell r="Z39">
            <v>4</v>
          </cell>
          <cell r="AA39">
            <v>0</v>
          </cell>
          <cell r="AB39">
            <v>0</v>
          </cell>
          <cell r="AC39">
            <v>62</v>
          </cell>
          <cell r="AD39">
            <v>62</v>
          </cell>
          <cell r="AE39">
            <v>0</v>
          </cell>
          <cell r="AF39">
            <v>0</v>
          </cell>
          <cell r="AG39">
            <v>62</v>
          </cell>
        </row>
        <row r="40">
          <cell r="B40">
            <v>748</v>
          </cell>
          <cell r="C40">
            <v>421</v>
          </cell>
          <cell r="D40">
            <v>327</v>
          </cell>
          <cell r="E40">
            <v>267</v>
          </cell>
          <cell r="F40">
            <v>0</v>
          </cell>
          <cell r="G40">
            <v>60</v>
          </cell>
          <cell r="H40">
            <v>14</v>
          </cell>
          <cell r="I40">
            <v>0</v>
          </cell>
          <cell r="J40">
            <v>31</v>
          </cell>
          <cell r="K40">
            <v>534</v>
          </cell>
          <cell r="L40">
            <v>207</v>
          </cell>
          <cell r="M40">
            <v>327</v>
          </cell>
          <cell r="N40">
            <v>267</v>
          </cell>
          <cell r="O40">
            <v>0</v>
          </cell>
          <cell r="P40">
            <v>60</v>
          </cell>
          <cell r="Q40">
            <v>0</v>
          </cell>
          <cell r="R40">
            <v>0</v>
          </cell>
          <cell r="S40">
            <v>0</v>
          </cell>
          <cell r="T40">
            <v>182</v>
          </cell>
          <cell r="U40">
            <v>93</v>
          </cell>
          <cell r="V40">
            <v>89</v>
          </cell>
          <cell r="W40">
            <v>67</v>
          </cell>
          <cell r="X40">
            <v>0</v>
          </cell>
          <cell r="Y40">
            <v>22</v>
          </cell>
          <cell r="Z40">
            <v>1</v>
          </cell>
          <cell r="AA40">
            <v>0</v>
          </cell>
          <cell r="AB40">
            <v>1</v>
          </cell>
          <cell r="AC40">
            <v>30</v>
          </cell>
          <cell r="AD40">
            <v>30</v>
          </cell>
          <cell r="AE40">
            <v>7</v>
          </cell>
          <cell r="AF40">
            <v>0</v>
          </cell>
          <cell r="AG40">
            <v>4</v>
          </cell>
        </row>
        <row r="41">
          <cell r="B41">
            <v>244</v>
          </cell>
          <cell r="C41">
            <v>173</v>
          </cell>
          <cell r="D41">
            <v>71</v>
          </cell>
          <cell r="E41">
            <v>70</v>
          </cell>
          <cell r="F41">
            <v>0</v>
          </cell>
          <cell r="G41">
            <v>1</v>
          </cell>
          <cell r="H41">
            <v>28</v>
          </cell>
          <cell r="I41">
            <v>0</v>
          </cell>
          <cell r="J41">
            <v>7</v>
          </cell>
          <cell r="K41">
            <v>146</v>
          </cell>
          <cell r="L41">
            <v>75</v>
          </cell>
          <cell r="M41">
            <v>71</v>
          </cell>
          <cell r="N41">
            <v>70</v>
          </cell>
          <cell r="O41">
            <v>0</v>
          </cell>
          <cell r="P41">
            <v>1</v>
          </cell>
          <cell r="Q41">
            <v>18</v>
          </cell>
          <cell r="R41">
            <v>0</v>
          </cell>
          <cell r="S41">
            <v>0</v>
          </cell>
          <cell r="T41">
            <v>48</v>
          </cell>
          <cell r="U41">
            <v>34</v>
          </cell>
          <cell r="V41">
            <v>14</v>
          </cell>
          <cell r="W41">
            <v>14</v>
          </cell>
          <cell r="X41">
            <v>0</v>
          </cell>
          <cell r="Y41">
            <v>0</v>
          </cell>
          <cell r="Z41">
            <v>6</v>
          </cell>
          <cell r="AA41">
            <v>0</v>
          </cell>
          <cell r="AB41">
            <v>2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</row>
        <row r="42">
          <cell r="B42">
            <v>321</v>
          </cell>
          <cell r="C42">
            <v>140</v>
          </cell>
          <cell r="D42">
            <v>181</v>
          </cell>
          <cell r="E42">
            <v>181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318</v>
          </cell>
          <cell r="L42">
            <v>137</v>
          </cell>
          <cell r="M42">
            <v>181</v>
          </cell>
          <cell r="N42">
            <v>181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131</v>
          </cell>
          <cell r="U42">
            <v>69</v>
          </cell>
          <cell r="V42">
            <v>62</v>
          </cell>
          <cell r="W42">
            <v>62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38</v>
          </cell>
          <cell r="AD42">
            <v>38</v>
          </cell>
          <cell r="AE42">
            <v>0</v>
          </cell>
          <cell r="AF42">
            <v>0</v>
          </cell>
          <cell r="AG42">
            <v>0</v>
          </cell>
        </row>
        <row r="43">
          <cell r="B43">
            <v>3221</v>
          </cell>
          <cell r="C43">
            <v>2632</v>
          </cell>
          <cell r="D43">
            <v>589</v>
          </cell>
          <cell r="E43">
            <v>409</v>
          </cell>
          <cell r="F43">
            <v>0</v>
          </cell>
          <cell r="G43">
            <v>180</v>
          </cell>
          <cell r="H43">
            <v>111</v>
          </cell>
          <cell r="I43">
            <v>0</v>
          </cell>
          <cell r="J43">
            <v>1631</v>
          </cell>
          <cell r="K43">
            <v>790</v>
          </cell>
          <cell r="L43">
            <v>201</v>
          </cell>
          <cell r="M43">
            <v>589</v>
          </cell>
          <cell r="N43">
            <v>409</v>
          </cell>
          <cell r="O43">
            <v>0</v>
          </cell>
          <cell r="P43">
            <v>180</v>
          </cell>
          <cell r="Q43">
            <v>6</v>
          </cell>
          <cell r="R43">
            <v>0</v>
          </cell>
          <cell r="S43">
            <v>0</v>
          </cell>
          <cell r="T43">
            <v>467</v>
          </cell>
          <cell r="U43">
            <v>145</v>
          </cell>
          <cell r="V43">
            <v>322</v>
          </cell>
          <cell r="W43">
            <v>142</v>
          </cell>
          <cell r="X43">
            <v>0</v>
          </cell>
          <cell r="Y43">
            <v>180</v>
          </cell>
          <cell r="Z43">
            <v>3</v>
          </cell>
          <cell r="AA43">
            <v>0</v>
          </cell>
          <cell r="AB43">
            <v>74</v>
          </cell>
          <cell r="AC43">
            <v>1447</v>
          </cell>
          <cell r="AD43">
            <v>1447</v>
          </cell>
          <cell r="AE43">
            <v>43</v>
          </cell>
          <cell r="AF43">
            <v>0</v>
          </cell>
          <cell r="AG43">
            <v>1186</v>
          </cell>
        </row>
        <row r="44">
          <cell r="B44">
            <v>13682</v>
          </cell>
          <cell r="C44">
            <v>12389</v>
          </cell>
          <cell r="D44">
            <v>1293</v>
          </cell>
          <cell r="E44">
            <v>1100</v>
          </cell>
          <cell r="F44">
            <v>0</v>
          </cell>
          <cell r="G44">
            <v>193</v>
          </cell>
          <cell r="H44">
            <v>46</v>
          </cell>
          <cell r="I44">
            <v>0</v>
          </cell>
          <cell r="J44">
            <v>10609</v>
          </cell>
          <cell r="K44">
            <v>1687</v>
          </cell>
          <cell r="L44">
            <v>394</v>
          </cell>
          <cell r="M44">
            <v>1293</v>
          </cell>
          <cell r="N44">
            <v>1100</v>
          </cell>
          <cell r="O44">
            <v>0</v>
          </cell>
          <cell r="P44">
            <v>193</v>
          </cell>
          <cell r="Q44">
            <v>17</v>
          </cell>
          <cell r="R44">
            <v>0</v>
          </cell>
          <cell r="S44">
            <v>0</v>
          </cell>
          <cell r="T44">
            <v>1201</v>
          </cell>
          <cell r="U44">
            <v>805</v>
          </cell>
          <cell r="V44">
            <v>396</v>
          </cell>
          <cell r="W44">
            <v>203</v>
          </cell>
          <cell r="X44">
            <v>0</v>
          </cell>
          <cell r="Y44">
            <v>193</v>
          </cell>
          <cell r="Z44">
            <v>3</v>
          </cell>
          <cell r="AA44">
            <v>0</v>
          </cell>
          <cell r="AB44">
            <v>50</v>
          </cell>
          <cell r="AC44">
            <v>295</v>
          </cell>
          <cell r="AD44">
            <v>295</v>
          </cell>
          <cell r="AE44">
            <v>1</v>
          </cell>
          <cell r="AF44">
            <v>0</v>
          </cell>
          <cell r="AG44">
            <v>132</v>
          </cell>
        </row>
        <row r="45">
          <cell r="B45">
            <v>10735</v>
          </cell>
          <cell r="C45">
            <v>10320</v>
          </cell>
          <cell r="D45">
            <v>415</v>
          </cell>
          <cell r="E45">
            <v>346</v>
          </cell>
          <cell r="F45">
            <v>0</v>
          </cell>
          <cell r="G45">
            <v>69</v>
          </cell>
          <cell r="H45">
            <v>8</v>
          </cell>
          <cell r="I45">
            <v>0</v>
          </cell>
          <cell r="J45">
            <v>9864</v>
          </cell>
          <cell r="K45">
            <v>585</v>
          </cell>
          <cell r="L45">
            <v>170</v>
          </cell>
          <cell r="M45">
            <v>415</v>
          </cell>
          <cell r="N45">
            <v>346</v>
          </cell>
          <cell r="O45">
            <v>0</v>
          </cell>
          <cell r="P45">
            <v>69</v>
          </cell>
          <cell r="Q45">
            <v>3</v>
          </cell>
          <cell r="R45">
            <v>0</v>
          </cell>
          <cell r="S45">
            <v>0</v>
          </cell>
          <cell r="T45">
            <v>273</v>
          </cell>
          <cell r="U45">
            <v>132</v>
          </cell>
          <cell r="V45">
            <v>141</v>
          </cell>
          <cell r="W45">
            <v>72</v>
          </cell>
          <cell r="X45">
            <v>0</v>
          </cell>
          <cell r="Y45">
            <v>69</v>
          </cell>
          <cell r="Z45">
            <v>1</v>
          </cell>
          <cell r="AA45">
            <v>0</v>
          </cell>
          <cell r="AB45">
            <v>0</v>
          </cell>
          <cell r="AC45">
            <v>25</v>
          </cell>
          <cell r="AD45">
            <v>25</v>
          </cell>
          <cell r="AE45">
            <v>0</v>
          </cell>
          <cell r="AF45">
            <v>0</v>
          </cell>
          <cell r="AG45">
            <v>15</v>
          </cell>
        </row>
        <row r="46">
          <cell r="B46">
            <v>637</v>
          </cell>
          <cell r="C46">
            <v>281</v>
          </cell>
          <cell r="D46">
            <v>356</v>
          </cell>
          <cell r="E46">
            <v>310</v>
          </cell>
          <cell r="F46">
            <v>0</v>
          </cell>
          <cell r="G46">
            <v>46</v>
          </cell>
          <cell r="H46">
            <v>9</v>
          </cell>
          <cell r="I46">
            <v>0</v>
          </cell>
          <cell r="J46">
            <v>64</v>
          </cell>
          <cell r="K46">
            <v>425</v>
          </cell>
          <cell r="L46">
            <v>69</v>
          </cell>
          <cell r="M46">
            <v>356</v>
          </cell>
          <cell r="N46">
            <v>310</v>
          </cell>
          <cell r="O46">
            <v>0</v>
          </cell>
          <cell r="P46">
            <v>46</v>
          </cell>
          <cell r="Q46">
            <v>8</v>
          </cell>
          <cell r="R46">
            <v>0</v>
          </cell>
          <cell r="S46">
            <v>0</v>
          </cell>
          <cell r="T46">
            <v>128</v>
          </cell>
          <cell r="U46">
            <v>27</v>
          </cell>
          <cell r="V46">
            <v>101</v>
          </cell>
          <cell r="W46">
            <v>55</v>
          </cell>
          <cell r="X46">
            <v>0</v>
          </cell>
          <cell r="Y46">
            <v>46</v>
          </cell>
          <cell r="Z46">
            <v>2</v>
          </cell>
          <cell r="AA46">
            <v>0</v>
          </cell>
          <cell r="AB46">
            <v>0</v>
          </cell>
          <cell r="AC46">
            <v>149</v>
          </cell>
          <cell r="AD46">
            <v>149</v>
          </cell>
          <cell r="AE46">
            <v>1</v>
          </cell>
          <cell r="AF46">
            <v>0</v>
          </cell>
          <cell r="AG46">
            <v>14</v>
          </cell>
        </row>
        <row r="47">
          <cell r="B47">
            <v>698</v>
          </cell>
          <cell r="C47">
            <v>400</v>
          </cell>
          <cell r="D47">
            <v>298</v>
          </cell>
          <cell r="E47">
            <v>298</v>
          </cell>
          <cell r="F47">
            <v>0</v>
          </cell>
          <cell r="G47">
            <v>0</v>
          </cell>
          <cell r="H47">
            <v>1</v>
          </cell>
          <cell r="I47">
            <v>0</v>
          </cell>
          <cell r="J47">
            <v>226</v>
          </cell>
          <cell r="K47">
            <v>379</v>
          </cell>
          <cell r="L47">
            <v>81</v>
          </cell>
          <cell r="M47">
            <v>298</v>
          </cell>
          <cell r="N47">
            <v>298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142</v>
          </cell>
          <cell r="U47">
            <v>91</v>
          </cell>
          <cell r="V47">
            <v>51</v>
          </cell>
          <cell r="W47">
            <v>51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50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</row>
        <row r="48">
          <cell r="B48">
            <v>1612</v>
          </cell>
          <cell r="C48">
            <v>1388</v>
          </cell>
          <cell r="D48">
            <v>224</v>
          </cell>
          <cell r="E48">
            <v>146</v>
          </cell>
          <cell r="F48">
            <v>0</v>
          </cell>
          <cell r="G48">
            <v>78</v>
          </cell>
          <cell r="H48">
            <v>28</v>
          </cell>
          <cell r="I48">
            <v>0</v>
          </cell>
          <cell r="J48">
            <v>455</v>
          </cell>
          <cell r="K48">
            <v>298</v>
          </cell>
          <cell r="L48">
            <v>74</v>
          </cell>
          <cell r="M48">
            <v>224</v>
          </cell>
          <cell r="N48">
            <v>146</v>
          </cell>
          <cell r="O48">
            <v>0</v>
          </cell>
          <cell r="P48">
            <v>78</v>
          </cell>
          <cell r="Q48">
            <v>6</v>
          </cell>
          <cell r="R48">
            <v>0</v>
          </cell>
          <cell r="S48">
            <v>0</v>
          </cell>
          <cell r="T48">
            <v>658</v>
          </cell>
          <cell r="U48">
            <v>555</v>
          </cell>
          <cell r="V48">
            <v>103</v>
          </cell>
          <cell r="W48">
            <v>25</v>
          </cell>
          <cell r="X48">
            <v>0</v>
          </cell>
          <cell r="Y48">
            <v>78</v>
          </cell>
          <cell r="Z48">
            <v>0</v>
          </cell>
          <cell r="AA48">
            <v>0</v>
          </cell>
          <cell r="AB48">
            <v>0</v>
          </cell>
          <cell r="AC48">
            <v>121</v>
          </cell>
          <cell r="AD48">
            <v>121</v>
          </cell>
          <cell r="AE48">
            <v>0</v>
          </cell>
          <cell r="AF48">
            <v>0</v>
          </cell>
          <cell r="AG48">
            <v>103</v>
          </cell>
        </row>
        <row r="49">
          <cell r="B49">
            <v>9686</v>
          </cell>
          <cell r="C49">
            <v>8906</v>
          </cell>
          <cell r="D49">
            <v>780</v>
          </cell>
          <cell r="E49">
            <v>630</v>
          </cell>
          <cell r="F49">
            <v>0</v>
          </cell>
          <cell r="G49">
            <v>150</v>
          </cell>
          <cell r="H49">
            <v>51</v>
          </cell>
          <cell r="I49">
            <v>1</v>
          </cell>
          <cell r="J49">
            <v>6276</v>
          </cell>
          <cell r="K49">
            <v>1409</v>
          </cell>
          <cell r="L49">
            <v>629</v>
          </cell>
          <cell r="M49">
            <v>780</v>
          </cell>
          <cell r="N49">
            <v>630</v>
          </cell>
          <cell r="O49">
            <v>0</v>
          </cell>
          <cell r="P49">
            <v>150</v>
          </cell>
          <cell r="Q49">
            <v>2</v>
          </cell>
          <cell r="R49">
            <v>0</v>
          </cell>
          <cell r="S49">
            <v>0</v>
          </cell>
          <cell r="T49">
            <v>833</v>
          </cell>
          <cell r="U49">
            <v>591</v>
          </cell>
          <cell r="V49">
            <v>242</v>
          </cell>
          <cell r="W49">
            <v>161</v>
          </cell>
          <cell r="X49">
            <v>0</v>
          </cell>
          <cell r="Y49">
            <v>81</v>
          </cell>
          <cell r="Z49">
            <v>2</v>
          </cell>
          <cell r="AA49">
            <v>0</v>
          </cell>
          <cell r="AB49">
            <v>106</v>
          </cell>
          <cell r="AC49">
            <v>3869</v>
          </cell>
          <cell r="AD49">
            <v>3869</v>
          </cell>
          <cell r="AE49">
            <v>25</v>
          </cell>
          <cell r="AF49">
            <v>1</v>
          </cell>
          <cell r="AG49">
            <v>2358</v>
          </cell>
        </row>
        <row r="50">
          <cell r="B50">
            <v>1010</v>
          </cell>
          <cell r="C50">
            <v>755</v>
          </cell>
          <cell r="D50">
            <v>255</v>
          </cell>
          <cell r="E50">
            <v>201</v>
          </cell>
          <cell r="F50">
            <v>0</v>
          </cell>
          <cell r="G50">
            <v>54</v>
          </cell>
          <cell r="H50">
            <v>9</v>
          </cell>
          <cell r="I50">
            <v>0</v>
          </cell>
          <cell r="J50">
            <v>493</v>
          </cell>
          <cell r="K50">
            <v>398</v>
          </cell>
          <cell r="L50">
            <v>143</v>
          </cell>
          <cell r="M50">
            <v>255</v>
          </cell>
          <cell r="N50">
            <v>201</v>
          </cell>
          <cell r="O50">
            <v>0</v>
          </cell>
          <cell r="P50">
            <v>54</v>
          </cell>
          <cell r="Q50">
            <v>2</v>
          </cell>
          <cell r="R50">
            <v>0</v>
          </cell>
          <cell r="S50">
            <v>0</v>
          </cell>
          <cell r="T50">
            <v>102</v>
          </cell>
          <cell r="U50">
            <v>27</v>
          </cell>
          <cell r="V50">
            <v>75</v>
          </cell>
          <cell r="W50">
            <v>37</v>
          </cell>
          <cell r="X50">
            <v>0</v>
          </cell>
          <cell r="Y50">
            <v>38</v>
          </cell>
          <cell r="Z50">
            <v>1</v>
          </cell>
          <cell r="AA50">
            <v>0</v>
          </cell>
          <cell r="AB50">
            <v>0</v>
          </cell>
          <cell r="AC50">
            <v>243</v>
          </cell>
          <cell r="AD50">
            <v>243</v>
          </cell>
          <cell r="AE50">
            <v>1</v>
          </cell>
          <cell r="AF50">
            <v>0</v>
          </cell>
          <cell r="AG50">
            <v>192</v>
          </cell>
        </row>
        <row r="51">
          <cell r="B51">
            <v>747</v>
          </cell>
          <cell r="C51">
            <v>677</v>
          </cell>
          <cell r="D51">
            <v>70</v>
          </cell>
          <cell r="E51">
            <v>58</v>
          </cell>
          <cell r="F51">
            <v>0</v>
          </cell>
          <cell r="G51">
            <v>12</v>
          </cell>
          <cell r="H51">
            <v>2</v>
          </cell>
          <cell r="I51">
            <v>1</v>
          </cell>
          <cell r="J51">
            <v>562</v>
          </cell>
          <cell r="K51">
            <v>121</v>
          </cell>
          <cell r="L51">
            <v>51</v>
          </cell>
          <cell r="M51">
            <v>70</v>
          </cell>
          <cell r="N51">
            <v>58</v>
          </cell>
          <cell r="O51">
            <v>0</v>
          </cell>
          <cell r="P51">
            <v>12</v>
          </cell>
          <cell r="Q51">
            <v>0</v>
          </cell>
          <cell r="R51">
            <v>0</v>
          </cell>
          <cell r="S51">
            <v>0</v>
          </cell>
          <cell r="T51">
            <v>57</v>
          </cell>
          <cell r="U51">
            <v>30</v>
          </cell>
          <cell r="V51">
            <v>27</v>
          </cell>
          <cell r="W51">
            <v>15</v>
          </cell>
          <cell r="X51">
            <v>0</v>
          </cell>
          <cell r="Y51">
            <v>12</v>
          </cell>
          <cell r="Z51">
            <v>0</v>
          </cell>
          <cell r="AA51">
            <v>0</v>
          </cell>
          <cell r="AB51">
            <v>0</v>
          </cell>
          <cell r="AC51">
            <v>575</v>
          </cell>
          <cell r="AD51">
            <v>575</v>
          </cell>
          <cell r="AE51">
            <v>1</v>
          </cell>
          <cell r="AF51">
            <v>1</v>
          </cell>
          <cell r="AG51">
            <v>514</v>
          </cell>
        </row>
        <row r="52">
          <cell r="B52">
            <v>2795</v>
          </cell>
          <cell r="C52">
            <v>2741</v>
          </cell>
          <cell r="D52">
            <v>54</v>
          </cell>
          <cell r="E52">
            <v>41</v>
          </cell>
          <cell r="F52">
            <v>0</v>
          </cell>
          <cell r="G52">
            <v>13</v>
          </cell>
          <cell r="H52">
            <v>4</v>
          </cell>
          <cell r="I52">
            <v>0</v>
          </cell>
          <cell r="J52">
            <v>2336</v>
          </cell>
          <cell r="K52">
            <v>107</v>
          </cell>
          <cell r="L52">
            <v>53</v>
          </cell>
          <cell r="M52">
            <v>54</v>
          </cell>
          <cell r="N52">
            <v>41</v>
          </cell>
          <cell r="O52">
            <v>0</v>
          </cell>
          <cell r="P52">
            <v>13</v>
          </cell>
          <cell r="Q52">
            <v>0</v>
          </cell>
          <cell r="R52">
            <v>0</v>
          </cell>
          <cell r="S52">
            <v>0</v>
          </cell>
          <cell r="T52">
            <v>55</v>
          </cell>
          <cell r="U52">
            <v>31</v>
          </cell>
          <cell r="V52">
            <v>24</v>
          </cell>
          <cell r="W52">
            <v>11</v>
          </cell>
          <cell r="X52">
            <v>0</v>
          </cell>
          <cell r="Y52">
            <v>13</v>
          </cell>
          <cell r="Z52">
            <v>0</v>
          </cell>
          <cell r="AA52">
            <v>0</v>
          </cell>
          <cell r="AB52">
            <v>0</v>
          </cell>
          <cell r="AC52">
            <v>884</v>
          </cell>
          <cell r="AD52">
            <v>884</v>
          </cell>
          <cell r="AE52">
            <v>3</v>
          </cell>
          <cell r="AF52">
            <v>0</v>
          </cell>
          <cell r="AG52">
            <v>572</v>
          </cell>
        </row>
        <row r="53">
          <cell r="B53">
            <v>2030</v>
          </cell>
          <cell r="C53">
            <v>1877</v>
          </cell>
          <cell r="D53">
            <v>153</v>
          </cell>
          <cell r="E53">
            <v>100</v>
          </cell>
          <cell r="F53">
            <v>0</v>
          </cell>
          <cell r="G53">
            <v>53</v>
          </cell>
          <cell r="H53">
            <v>13</v>
          </cell>
          <cell r="I53">
            <v>0</v>
          </cell>
          <cell r="J53">
            <v>1572</v>
          </cell>
          <cell r="K53">
            <v>251</v>
          </cell>
          <cell r="L53">
            <v>98</v>
          </cell>
          <cell r="M53">
            <v>153</v>
          </cell>
          <cell r="N53">
            <v>100</v>
          </cell>
          <cell r="O53">
            <v>0</v>
          </cell>
          <cell r="P53">
            <v>53</v>
          </cell>
          <cell r="Q53">
            <v>0</v>
          </cell>
          <cell r="R53">
            <v>0</v>
          </cell>
          <cell r="S53">
            <v>0</v>
          </cell>
          <cell r="T53">
            <v>92</v>
          </cell>
          <cell r="U53">
            <v>62</v>
          </cell>
          <cell r="V53">
            <v>30</v>
          </cell>
          <cell r="W53">
            <v>30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419</v>
          </cell>
          <cell r="AD53">
            <v>419</v>
          </cell>
          <cell r="AE53">
            <v>7</v>
          </cell>
          <cell r="AF53">
            <v>0</v>
          </cell>
          <cell r="AG53">
            <v>235</v>
          </cell>
        </row>
        <row r="54">
          <cell r="B54">
            <v>697</v>
          </cell>
          <cell r="C54">
            <v>552</v>
          </cell>
          <cell r="D54">
            <v>145</v>
          </cell>
          <cell r="E54">
            <v>145</v>
          </cell>
          <cell r="F54">
            <v>0</v>
          </cell>
          <cell r="G54">
            <v>0</v>
          </cell>
          <cell r="H54">
            <v>15</v>
          </cell>
          <cell r="I54">
            <v>0</v>
          </cell>
          <cell r="J54">
            <v>184</v>
          </cell>
          <cell r="K54">
            <v>287</v>
          </cell>
          <cell r="L54">
            <v>142</v>
          </cell>
          <cell r="M54">
            <v>145</v>
          </cell>
          <cell r="N54">
            <v>145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169</v>
          </cell>
          <cell r="U54">
            <v>121</v>
          </cell>
          <cell r="V54">
            <v>48</v>
          </cell>
          <cell r="W54">
            <v>48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98</v>
          </cell>
          <cell r="AC54">
            <v>26</v>
          </cell>
          <cell r="AD54">
            <v>26</v>
          </cell>
          <cell r="AE54">
            <v>6</v>
          </cell>
          <cell r="AF54">
            <v>0</v>
          </cell>
          <cell r="AG54">
            <v>10</v>
          </cell>
        </row>
        <row r="55">
          <cell r="B55">
            <v>2407</v>
          </cell>
          <cell r="C55">
            <v>2304</v>
          </cell>
          <cell r="D55">
            <v>103</v>
          </cell>
          <cell r="E55">
            <v>85</v>
          </cell>
          <cell r="F55">
            <v>0</v>
          </cell>
          <cell r="G55">
            <v>18</v>
          </cell>
          <cell r="H55">
            <v>8</v>
          </cell>
          <cell r="I55">
            <v>0</v>
          </cell>
          <cell r="J55">
            <v>1129</v>
          </cell>
          <cell r="K55">
            <v>245</v>
          </cell>
          <cell r="L55">
            <v>142</v>
          </cell>
          <cell r="M55">
            <v>103</v>
          </cell>
          <cell r="N55">
            <v>85</v>
          </cell>
          <cell r="O55">
            <v>0</v>
          </cell>
          <cell r="P55">
            <v>18</v>
          </cell>
          <cell r="Q55">
            <v>0</v>
          </cell>
          <cell r="R55">
            <v>0</v>
          </cell>
          <cell r="S55">
            <v>0</v>
          </cell>
          <cell r="T55">
            <v>358</v>
          </cell>
          <cell r="U55">
            <v>320</v>
          </cell>
          <cell r="V55">
            <v>38</v>
          </cell>
          <cell r="W55">
            <v>20</v>
          </cell>
          <cell r="X55">
            <v>0</v>
          </cell>
          <cell r="Y55">
            <v>18</v>
          </cell>
          <cell r="Z55">
            <v>1</v>
          </cell>
          <cell r="AA55">
            <v>0</v>
          </cell>
          <cell r="AB55">
            <v>8</v>
          </cell>
          <cell r="AC55">
            <v>1722</v>
          </cell>
          <cell r="AD55">
            <v>1722</v>
          </cell>
          <cell r="AE55">
            <v>7</v>
          </cell>
          <cell r="AF55">
            <v>0</v>
          </cell>
          <cell r="AG55">
            <v>835</v>
          </cell>
        </row>
        <row r="56">
          <cell r="B56">
            <v>19871</v>
          </cell>
          <cell r="C56">
            <v>19220</v>
          </cell>
          <cell r="D56">
            <v>651</v>
          </cell>
          <cell r="E56">
            <v>618</v>
          </cell>
          <cell r="F56">
            <v>0</v>
          </cell>
          <cell r="G56">
            <v>33</v>
          </cell>
          <cell r="H56">
            <v>167</v>
          </cell>
          <cell r="I56">
            <v>0</v>
          </cell>
          <cell r="J56">
            <v>18092</v>
          </cell>
          <cell r="K56">
            <v>775</v>
          </cell>
          <cell r="L56">
            <v>124</v>
          </cell>
          <cell r="M56">
            <v>651</v>
          </cell>
          <cell r="N56">
            <v>618</v>
          </cell>
          <cell r="O56">
            <v>0</v>
          </cell>
          <cell r="P56">
            <v>33</v>
          </cell>
          <cell r="Q56">
            <v>5</v>
          </cell>
          <cell r="R56">
            <v>0</v>
          </cell>
          <cell r="S56">
            <v>0</v>
          </cell>
          <cell r="T56">
            <v>3016</v>
          </cell>
          <cell r="U56">
            <v>2876</v>
          </cell>
          <cell r="V56">
            <v>140</v>
          </cell>
          <cell r="W56">
            <v>109</v>
          </cell>
          <cell r="X56">
            <v>0</v>
          </cell>
          <cell r="Y56">
            <v>31</v>
          </cell>
          <cell r="Z56">
            <v>6</v>
          </cell>
          <cell r="AA56">
            <v>0</v>
          </cell>
          <cell r="AB56">
            <v>2755</v>
          </cell>
          <cell r="AC56">
            <v>3387</v>
          </cell>
          <cell r="AD56">
            <v>3387</v>
          </cell>
          <cell r="AE56">
            <v>114</v>
          </cell>
          <cell r="AF56">
            <v>0</v>
          </cell>
          <cell r="AG56">
            <v>3355</v>
          </cell>
        </row>
        <row r="57">
          <cell r="B57">
            <v>15383</v>
          </cell>
          <cell r="C57">
            <v>15120</v>
          </cell>
          <cell r="D57">
            <v>263</v>
          </cell>
          <cell r="E57">
            <v>260</v>
          </cell>
          <cell r="F57">
            <v>0</v>
          </cell>
          <cell r="G57">
            <v>3</v>
          </cell>
          <cell r="H57">
            <v>130</v>
          </cell>
          <cell r="I57">
            <v>0</v>
          </cell>
          <cell r="J57">
            <v>14912</v>
          </cell>
          <cell r="K57">
            <v>301</v>
          </cell>
          <cell r="L57">
            <v>38</v>
          </cell>
          <cell r="M57">
            <v>263</v>
          </cell>
          <cell r="N57">
            <v>260</v>
          </cell>
          <cell r="O57">
            <v>0</v>
          </cell>
          <cell r="P57">
            <v>3</v>
          </cell>
          <cell r="Q57">
            <v>2</v>
          </cell>
          <cell r="R57">
            <v>0</v>
          </cell>
          <cell r="S57">
            <v>0</v>
          </cell>
          <cell r="T57">
            <v>2743</v>
          </cell>
          <cell r="U57">
            <v>2722</v>
          </cell>
          <cell r="V57">
            <v>21</v>
          </cell>
          <cell r="W57">
            <v>20</v>
          </cell>
          <cell r="X57">
            <v>0</v>
          </cell>
          <cell r="Y57">
            <v>1</v>
          </cell>
          <cell r="Z57">
            <v>3</v>
          </cell>
          <cell r="AA57">
            <v>0</v>
          </cell>
          <cell r="AB57">
            <v>2684</v>
          </cell>
          <cell r="AC57">
            <v>1245</v>
          </cell>
          <cell r="AD57">
            <v>1245</v>
          </cell>
          <cell r="AE57">
            <v>113</v>
          </cell>
          <cell r="AF57">
            <v>0</v>
          </cell>
          <cell r="AG57">
            <v>1237</v>
          </cell>
        </row>
        <row r="58">
          <cell r="B58">
            <v>2846</v>
          </cell>
          <cell r="C58">
            <v>2618</v>
          </cell>
          <cell r="D58">
            <v>228</v>
          </cell>
          <cell r="E58">
            <v>228</v>
          </cell>
          <cell r="F58">
            <v>0</v>
          </cell>
          <cell r="G58">
            <v>0</v>
          </cell>
          <cell r="H58">
            <v>12</v>
          </cell>
          <cell r="I58">
            <v>0</v>
          </cell>
          <cell r="J58">
            <v>1988</v>
          </cell>
          <cell r="K58">
            <v>257</v>
          </cell>
          <cell r="L58">
            <v>29</v>
          </cell>
          <cell r="M58">
            <v>228</v>
          </cell>
          <cell r="N58">
            <v>228</v>
          </cell>
          <cell r="O58">
            <v>0</v>
          </cell>
          <cell r="P58">
            <v>0</v>
          </cell>
          <cell r="Q58">
            <v>3</v>
          </cell>
          <cell r="R58">
            <v>0</v>
          </cell>
          <cell r="S58">
            <v>0</v>
          </cell>
          <cell r="T58">
            <v>168</v>
          </cell>
          <cell r="U58">
            <v>99</v>
          </cell>
          <cell r="V58">
            <v>69</v>
          </cell>
          <cell r="W58">
            <v>69</v>
          </cell>
          <cell r="X58">
            <v>0</v>
          </cell>
          <cell r="Y58">
            <v>0</v>
          </cell>
          <cell r="Z58">
            <v>3</v>
          </cell>
          <cell r="AA58">
            <v>0</v>
          </cell>
          <cell r="AB58">
            <v>51</v>
          </cell>
          <cell r="AC58">
            <v>1772</v>
          </cell>
          <cell r="AD58">
            <v>1772</v>
          </cell>
          <cell r="AE58">
            <v>1</v>
          </cell>
          <cell r="AF58">
            <v>0</v>
          </cell>
          <cell r="AG58">
            <v>1748</v>
          </cell>
        </row>
        <row r="59">
          <cell r="B59">
            <v>1642</v>
          </cell>
          <cell r="C59">
            <v>1482</v>
          </cell>
          <cell r="D59">
            <v>160</v>
          </cell>
          <cell r="E59">
            <v>130</v>
          </cell>
          <cell r="F59">
            <v>0</v>
          </cell>
          <cell r="G59">
            <v>30</v>
          </cell>
          <cell r="H59">
            <v>25</v>
          </cell>
          <cell r="I59">
            <v>0</v>
          </cell>
          <cell r="J59">
            <v>1192</v>
          </cell>
          <cell r="K59">
            <v>217</v>
          </cell>
          <cell r="L59">
            <v>57</v>
          </cell>
          <cell r="M59">
            <v>160</v>
          </cell>
          <cell r="N59">
            <v>130</v>
          </cell>
          <cell r="O59">
            <v>0</v>
          </cell>
          <cell r="P59">
            <v>30</v>
          </cell>
          <cell r="Q59">
            <v>0</v>
          </cell>
          <cell r="R59">
            <v>0</v>
          </cell>
          <cell r="S59">
            <v>0</v>
          </cell>
          <cell r="T59">
            <v>105</v>
          </cell>
          <cell r="U59">
            <v>55</v>
          </cell>
          <cell r="V59">
            <v>50</v>
          </cell>
          <cell r="W59">
            <v>20</v>
          </cell>
          <cell r="X59">
            <v>0</v>
          </cell>
          <cell r="Y59">
            <v>30</v>
          </cell>
          <cell r="Z59">
            <v>0</v>
          </cell>
          <cell r="AA59">
            <v>0</v>
          </cell>
          <cell r="AB59">
            <v>20</v>
          </cell>
          <cell r="AC59">
            <v>370</v>
          </cell>
          <cell r="AD59">
            <v>370</v>
          </cell>
          <cell r="AE59">
            <v>0</v>
          </cell>
          <cell r="AF59">
            <v>0</v>
          </cell>
          <cell r="AG59">
            <v>370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IESIĄC"/>
      <sheetName val="STYCZEŃ"/>
      <sheetName val="LUTY"/>
      <sheetName val="I-II narast"/>
      <sheetName val="MARZEC"/>
      <sheetName val="I KW"/>
      <sheetName val="KWIECIEN"/>
      <sheetName val="I-IV narast"/>
      <sheetName val="MAJ"/>
      <sheetName val="I-V narast"/>
      <sheetName val="CZERWIEC"/>
      <sheetName val="II KW"/>
      <sheetName val="I PÓŁROCZE"/>
      <sheetName val="LIPIEC"/>
      <sheetName val="I-VII narast"/>
      <sheetName val="SIERPIEN"/>
      <sheetName val="I-VIII narast"/>
      <sheetName val="WRZESIEN"/>
      <sheetName val="I-IX narast"/>
      <sheetName val="III KW"/>
      <sheetName val="PAŹDZIERNIK"/>
      <sheetName val="I-X narast"/>
      <sheetName val="LISTOPAD"/>
      <sheetName val="I-XI narast"/>
      <sheetName val="GRUDZIEŃ"/>
      <sheetName val="IV KW"/>
      <sheetName val="II PÓŁROCZE"/>
      <sheetName val="RO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6">
          <cell r="B6">
            <v>1</v>
          </cell>
          <cell r="C6">
            <v>47</v>
          </cell>
          <cell r="D6">
            <v>26</v>
          </cell>
          <cell r="E6">
            <v>5815</v>
          </cell>
          <cell r="F6">
            <v>1</v>
          </cell>
          <cell r="G6">
            <v>28</v>
          </cell>
          <cell r="H6">
            <v>64</v>
          </cell>
          <cell r="I6">
            <v>2778</v>
          </cell>
          <cell r="J6">
            <v>0</v>
          </cell>
          <cell r="K6">
            <v>0</v>
          </cell>
          <cell r="L6">
            <v>4</v>
          </cell>
          <cell r="M6">
            <v>679</v>
          </cell>
        </row>
        <row r="7">
          <cell r="B7">
            <v>1</v>
          </cell>
          <cell r="C7">
            <v>47</v>
          </cell>
          <cell r="D7">
            <v>24</v>
          </cell>
          <cell r="E7">
            <v>5776</v>
          </cell>
          <cell r="F7">
            <v>1</v>
          </cell>
          <cell r="G7">
            <v>28</v>
          </cell>
          <cell r="H7">
            <v>61</v>
          </cell>
          <cell r="I7">
            <v>2728</v>
          </cell>
          <cell r="J7">
            <v>0</v>
          </cell>
          <cell r="K7">
            <v>0</v>
          </cell>
          <cell r="L7">
            <v>4</v>
          </cell>
          <cell r="M7">
            <v>679</v>
          </cell>
        </row>
        <row r="8">
          <cell r="B8">
            <v>1</v>
          </cell>
          <cell r="C8">
            <v>47</v>
          </cell>
          <cell r="D8">
            <v>22</v>
          </cell>
          <cell r="E8">
            <v>5549</v>
          </cell>
          <cell r="F8">
            <v>1</v>
          </cell>
          <cell r="G8">
            <v>28</v>
          </cell>
          <cell r="H8">
            <v>60</v>
          </cell>
          <cell r="I8">
            <v>2697</v>
          </cell>
          <cell r="J8">
            <v>0</v>
          </cell>
          <cell r="K8">
            <v>0</v>
          </cell>
          <cell r="L8">
            <v>4</v>
          </cell>
          <cell r="M8">
            <v>679</v>
          </cell>
        </row>
        <row r="9">
          <cell r="B9">
            <v>1</v>
          </cell>
          <cell r="C9">
            <v>47</v>
          </cell>
          <cell r="D9">
            <v>22</v>
          </cell>
          <cell r="E9">
            <v>5549</v>
          </cell>
          <cell r="F9">
            <v>1</v>
          </cell>
          <cell r="G9">
            <v>28</v>
          </cell>
          <cell r="H9">
            <v>60</v>
          </cell>
          <cell r="I9">
            <v>2697</v>
          </cell>
          <cell r="J9">
            <v>0</v>
          </cell>
          <cell r="K9">
            <v>0</v>
          </cell>
          <cell r="L9">
            <v>4</v>
          </cell>
          <cell r="M9">
            <v>679</v>
          </cell>
        </row>
        <row r="10"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B15">
            <v>0</v>
          </cell>
          <cell r="C15">
            <v>0</v>
          </cell>
          <cell r="D15">
            <v>2</v>
          </cell>
          <cell r="E15">
            <v>227</v>
          </cell>
          <cell r="F15">
            <v>0</v>
          </cell>
          <cell r="G15">
            <v>0</v>
          </cell>
          <cell r="H15">
            <v>1</v>
          </cell>
          <cell r="I15">
            <v>31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B16">
            <v>0</v>
          </cell>
          <cell r="C16">
            <v>0</v>
          </cell>
          <cell r="D16">
            <v>1</v>
          </cell>
          <cell r="E16">
            <v>191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B20">
            <v>0</v>
          </cell>
          <cell r="C20">
            <v>0</v>
          </cell>
          <cell r="D20">
            <v>1</v>
          </cell>
          <cell r="E20">
            <v>36</v>
          </cell>
          <cell r="F20">
            <v>0</v>
          </cell>
          <cell r="G20">
            <v>0</v>
          </cell>
          <cell r="H20">
            <v>1</v>
          </cell>
          <cell r="I20">
            <v>31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B21">
            <v>0</v>
          </cell>
          <cell r="C21">
            <v>0</v>
          </cell>
          <cell r="D21">
            <v>2</v>
          </cell>
          <cell r="E21">
            <v>39</v>
          </cell>
          <cell r="F21">
            <v>0</v>
          </cell>
          <cell r="G21">
            <v>0</v>
          </cell>
          <cell r="H21">
            <v>3</v>
          </cell>
          <cell r="I21">
            <v>50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5"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</row>
        <row r="30"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B33">
            <v>0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</row>
        <row r="35"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</row>
        <row r="36">
          <cell r="B36">
            <v>0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</row>
        <row r="37">
          <cell r="B37">
            <v>0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B38">
            <v>0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</row>
        <row r="39"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B40">
            <v>0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</row>
        <row r="41"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</row>
        <row r="42">
          <cell r="B42">
            <v>0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3"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B44">
            <v>0</v>
          </cell>
          <cell r="C44">
            <v>0</v>
          </cell>
          <cell r="D44">
            <v>1</v>
          </cell>
          <cell r="E44">
            <v>23</v>
          </cell>
          <cell r="F44">
            <v>0</v>
          </cell>
          <cell r="G44">
            <v>0</v>
          </cell>
          <cell r="H44">
            <v>3</v>
          </cell>
          <cell r="I44">
            <v>50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5"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</row>
        <row r="46">
          <cell r="B46">
            <v>0</v>
          </cell>
          <cell r="C46">
            <v>0</v>
          </cell>
          <cell r="D46">
            <v>1</v>
          </cell>
          <cell r="E46">
            <v>23</v>
          </cell>
          <cell r="F46">
            <v>0</v>
          </cell>
          <cell r="G46">
            <v>0</v>
          </cell>
          <cell r="H46">
            <v>1</v>
          </cell>
          <cell r="I46">
            <v>23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7"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2</v>
          </cell>
          <cell r="I48">
            <v>27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49">
          <cell r="B49">
            <v>0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</row>
        <row r="50"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1"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</row>
        <row r="52"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3">
          <cell r="B53">
            <v>0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</row>
        <row r="54">
          <cell r="B54">
            <v>0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B55">
            <v>0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</row>
        <row r="56">
          <cell r="B56">
            <v>0</v>
          </cell>
          <cell r="C56">
            <v>0</v>
          </cell>
          <cell r="D56">
            <v>1</v>
          </cell>
          <cell r="E56">
            <v>16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</row>
        <row r="57"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B58">
            <v>0</v>
          </cell>
          <cell r="C58">
            <v>0</v>
          </cell>
          <cell r="D58">
            <v>1</v>
          </cell>
          <cell r="E58">
            <v>16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pis tabel"/>
      <sheetName val="Tab.1"/>
      <sheetName val="Tab. 2"/>
      <sheetName val="Tab. 3"/>
      <sheetName val="Tab. 4"/>
      <sheetName val="Tab. 5"/>
      <sheetName val="Tab. 6"/>
      <sheetName val="Tab. 7"/>
      <sheetName val="Tab. 8"/>
      <sheetName val="Tab. 9"/>
      <sheetName val="Tab. 10"/>
      <sheetName val="Tab. 11"/>
      <sheetName val="Tab. 12"/>
      <sheetName val="Tab. 13"/>
      <sheetName val="Tab. 14"/>
      <sheetName val="Tab. 15"/>
      <sheetName val="Tab. 16"/>
    </sheetNames>
    <sheetDataSet>
      <sheetData sheetId="0"/>
      <sheetData sheetId="1">
        <row r="3">
          <cell r="D3">
            <v>110693</v>
          </cell>
          <cell r="I3">
            <v>4</v>
          </cell>
        </row>
        <row r="4">
          <cell r="D4">
            <v>38272</v>
          </cell>
          <cell r="I4">
            <v>2</v>
          </cell>
        </row>
        <row r="5">
          <cell r="D5">
            <v>18959</v>
          </cell>
          <cell r="I5">
            <v>1.3</v>
          </cell>
        </row>
        <row r="6">
          <cell r="D6">
            <v>18959</v>
          </cell>
          <cell r="I6">
            <v>1.3</v>
          </cell>
        </row>
        <row r="7">
          <cell r="D7">
            <v>10983</v>
          </cell>
          <cell r="I7">
            <v>5.2</v>
          </cell>
        </row>
        <row r="8">
          <cell r="D8">
            <v>2124</v>
          </cell>
          <cell r="I8">
            <v>6.1</v>
          </cell>
        </row>
        <row r="9">
          <cell r="D9">
            <v>2229</v>
          </cell>
          <cell r="I9">
            <v>4.7</v>
          </cell>
        </row>
        <row r="10">
          <cell r="D10">
            <v>1537</v>
          </cell>
          <cell r="I10">
            <v>3.2</v>
          </cell>
        </row>
        <row r="11">
          <cell r="D11">
            <v>5093</v>
          </cell>
          <cell r="I11">
            <v>6.3</v>
          </cell>
        </row>
        <row r="12">
          <cell r="D12">
            <v>8330</v>
          </cell>
          <cell r="I12">
            <v>2.7</v>
          </cell>
        </row>
        <row r="13">
          <cell r="D13">
            <v>1018</v>
          </cell>
          <cell r="I13">
            <v>2.7</v>
          </cell>
        </row>
        <row r="14">
          <cell r="D14">
            <v>1865</v>
          </cell>
          <cell r="I14">
            <v>5.8</v>
          </cell>
        </row>
        <row r="15">
          <cell r="D15">
            <v>2699</v>
          </cell>
          <cell r="I15">
            <v>3.1</v>
          </cell>
        </row>
        <row r="16">
          <cell r="D16">
            <v>1764</v>
          </cell>
          <cell r="I16">
            <v>2.2000000000000002</v>
          </cell>
        </row>
        <row r="17">
          <cell r="D17">
            <v>984</v>
          </cell>
          <cell r="I17">
            <v>1.4</v>
          </cell>
        </row>
        <row r="18">
          <cell r="D18">
            <v>72421</v>
          </cell>
          <cell r="I18">
            <v>8.6</v>
          </cell>
        </row>
        <row r="19">
          <cell r="D19">
            <v>11468</v>
          </cell>
          <cell r="I19">
            <v>9.1999999999999993</v>
          </cell>
        </row>
        <row r="20">
          <cell r="D20">
            <v>2645</v>
          </cell>
          <cell r="I20">
            <v>8.3000000000000007</v>
          </cell>
        </row>
        <row r="21">
          <cell r="D21">
            <v>1661</v>
          </cell>
          <cell r="I21">
            <v>5.9</v>
          </cell>
        </row>
        <row r="22">
          <cell r="D22">
            <v>3088</v>
          </cell>
          <cell r="I22">
            <v>8.9</v>
          </cell>
        </row>
        <row r="23">
          <cell r="D23">
            <v>2256</v>
          </cell>
          <cell r="I23">
            <v>13.2</v>
          </cell>
        </row>
        <row r="24">
          <cell r="D24">
            <v>1818</v>
          </cell>
          <cell r="I24">
            <v>14.7</v>
          </cell>
        </row>
        <row r="25">
          <cell r="D25">
            <v>11820</v>
          </cell>
          <cell r="I25">
            <v>8.6999999999999993</v>
          </cell>
        </row>
        <row r="26">
          <cell r="D26">
            <v>2520</v>
          </cell>
          <cell r="I26">
            <v>16.5</v>
          </cell>
        </row>
        <row r="27">
          <cell r="D27">
            <v>2723</v>
          </cell>
          <cell r="I27">
            <v>10.4</v>
          </cell>
        </row>
        <row r="28">
          <cell r="D28">
            <v>2340</v>
          </cell>
          <cell r="I28">
            <v>9.4</v>
          </cell>
        </row>
        <row r="29">
          <cell r="D29">
            <v>1567</v>
          </cell>
          <cell r="I29">
            <v>8.9</v>
          </cell>
        </row>
        <row r="30">
          <cell r="D30">
            <v>955</v>
          </cell>
          <cell r="I30">
            <v>3.5</v>
          </cell>
        </row>
        <row r="31">
          <cell r="D31">
            <v>1715</v>
          </cell>
          <cell r="I31">
            <v>7.2</v>
          </cell>
        </row>
        <row r="32">
          <cell r="D32">
            <v>26147</v>
          </cell>
          <cell r="I32">
            <v>12.5</v>
          </cell>
        </row>
        <row r="33">
          <cell r="D33">
            <v>938</v>
          </cell>
          <cell r="I33">
            <v>7.9</v>
          </cell>
        </row>
        <row r="34">
          <cell r="D34">
            <v>1888</v>
          </cell>
          <cell r="I34">
            <v>9.9</v>
          </cell>
        </row>
        <row r="35">
          <cell r="D35">
            <v>1396</v>
          </cell>
          <cell r="I35">
            <v>12</v>
          </cell>
        </row>
        <row r="36">
          <cell r="D36">
            <v>2569</v>
          </cell>
          <cell r="I36">
            <v>17.600000000000001</v>
          </cell>
        </row>
        <row r="37">
          <cell r="D37">
            <v>7282</v>
          </cell>
          <cell r="I37">
            <v>17</v>
          </cell>
        </row>
        <row r="38">
          <cell r="D38">
            <v>2939</v>
          </cell>
          <cell r="I38">
            <v>24.3</v>
          </cell>
        </row>
        <row r="39">
          <cell r="D39">
            <v>1356</v>
          </cell>
          <cell r="I39">
            <v>12.1</v>
          </cell>
        </row>
        <row r="40">
          <cell r="D40">
            <v>7779</v>
          </cell>
          <cell r="I40">
            <v>9</v>
          </cell>
        </row>
        <row r="41">
          <cell r="D41">
            <v>9946</v>
          </cell>
          <cell r="I41">
            <v>8.1999999999999993</v>
          </cell>
        </row>
        <row r="42">
          <cell r="D42">
            <v>1680</v>
          </cell>
          <cell r="I42">
            <v>11</v>
          </cell>
        </row>
        <row r="43">
          <cell r="D43">
            <v>3060</v>
          </cell>
          <cell r="I43">
            <v>10.4</v>
          </cell>
        </row>
        <row r="44">
          <cell r="D44">
            <v>1818</v>
          </cell>
          <cell r="I44">
            <v>11.7</v>
          </cell>
        </row>
        <row r="45">
          <cell r="D45">
            <v>3388</v>
          </cell>
          <cell r="I45">
            <v>5.5</v>
          </cell>
        </row>
        <row r="46">
          <cell r="D46">
            <v>8907</v>
          </cell>
          <cell r="I46">
            <v>5.8</v>
          </cell>
        </row>
        <row r="47">
          <cell r="D47">
            <v>3450</v>
          </cell>
          <cell r="I47">
            <v>9.4</v>
          </cell>
        </row>
        <row r="48">
          <cell r="D48">
            <v>572</v>
          </cell>
          <cell r="I48">
            <v>5</v>
          </cell>
        </row>
        <row r="49">
          <cell r="D49">
            <v>1306</v>
          </cell>
          <cell r="I49">
            <v>4.7</v>
          </cell>
        </row>
        <row r="50">
          <cell r="D50">
            <v>996</v>
          </cell>
          <cell r="I50">
            <v>5.0999999999999996</v>
          </cell>
        </row>
        <row r="51">
          <cell r="D51">
            <v>1152</v>
          </cell>
          <cell r="I51">
            <v>5.7</v>
          </cell>
        </row>
        <row r="52">
          <cell r="D52">
            <v>1431</v>
          </cell>
          <cell r="I52">
            <v>3.9</v>
          </cell>
        </row>
        <row r="53">
          <cell r="D53">
            <v>4133</v>
          </cell>
          <cell r="I53">
            <v>4.2</v>
          </cell>
        </row>
        <row r="54">
          <cell r="D54">
            <v>1059</v>
          </cell>
          <cell r="I54">
            <v>2.5</v>
          </cell>
        </row>
        <row r="55">
          <cell r="D55">
            <v>798</v>
          </cell>
          <cell r="I55">
            <v>2.5</v>
          </cell>
        </row>
        <row r="56">
          <cell r="D56">
            <v>2276</v>
          </cell>
          <cell r="I56">
            <v>8.6</v>
          </cell>
        </row>
      </sheetData>
      <sheetData sheetId="2">
        <row r="3">
          <cell r="D3">
            <v>55254</v>
          </cell>
        </row>
        <row r="4">
          <cell r="D4">
            <v>18361</v>
          </cell>
        </row>
        <row r="5">
          <cell r="D5">
            <v>9100</v>
          </cell>
        </row>
        <row r="6">
          <cell r="D6">
            <v>9100</v>
          </cell>
        </row>
        <row r="7">
          <cell r="D7">
            <v>5250</v>
          </cell>
        </row>
        <row r="8">
          <cell r="D8">
            <v>993</v>
          </cell>
        </row>
        <row r="9">
          <cell r="D9">
            <v>1188</v>
          </cell>
        </row>
        <row r="10">
          <cell r="D10">
            <v>648</v>
          </cell>
        </row>
        <row r="11">
          <cell r="D11">
            <v>2421</v>
          </cell>
        </row>
        <row r="12">
          <cell r="D12">
            <v>4011</v>
          </cell>
        </row>
        <row r="13">
          <cell r="D13">
            <v>545</v>
          </cell>
        </row>
        <row r="14">
          <cell r="D14">
            <v>905</v>
          </cell>
        </row>
        <row r="15">
          <cell r="D15">
            <v>1208</v>
          </cell>
        </row>
        <row r="16">
          <cell r="D16">
            <v>884</v>
          </cell>
        </row>
        <row r="17">
          <cell r="D17">
            <v>469</v>
          </cell>
        </row>
        <row r="18">
          <cell r="D18">
            <v>36893</v>
          </cell>
        </row>
        <row r="19">
          <cell r="D19">
            <v>5951</v>
          </cell>
        </row>
        <row r="20">
          <cell r="D20">
            <v>1280</v>
          </cell>
        </row>
        <row r="21">
          <cell r="D21">
            <v>890</v>
          </cell>
        </row>
        <row r="22">
          <cell r="D22">
            <v>1664</v>
          </cell>
        </row>
        <row r="23">
          <cell r="D23">
            <v>1108</v>
          </cell>
        </row>
        <row r="24">
          <cell r="D24">
            <v>1009</v>
          </cell>
        </row>
        <row r="25">
          <cell r="D25">
            <v>6035</v>
          </cell>
        </row>
        <row r="26">
          <cell r="D26">
            <v>1214</v>
          </cell>
        </row>
        <row r="27">
          <cell r="D27">
            <v>1376</v>
          </cell>
        </row>
        <row r="28">
          <cell r="D28">
            <v>1172</v>
          </cell>
        </row>
        <row r="29">
          <cell r="D29">
            <v>878</v>
          </cell>
        </row>
        <row r="30">
          <cell r="D30">
            <v>501</v>
          </cell>
        </row>
        <row r="31">
          <cell r="D31">
            <v>894</v>
          </cell>
        </row>
        <row r="32">
          <cell r="D32">
            <v>12529</v>
          </cell>
        </row>
        <row r="33">
          <cell r="D33">
            <v>418</v>
          </cell>
        </row>
        <row r="34">
          <cell r="D34">
            <v>1047</v>
          </cell>
        </row>
        <row r="35">
          <cell r="D35">
            <v>625</v>
          </cell>
        </row>
        <row r="36">
          <cell r="D36">
            <v>1114</v>
          </cell>
        </row>
        <row r="37">
          <cell r="D37">
            <v>3441</v>
          </cell>
        </row>
        <row r="38">
          <cell r="D38">
            <v>1478</v>
          </cell>
        </row>
        <row r="39">
          <cell r="D39">
            <v>691</v>
          </cell>
        </row>
        <row r="40">
          <cell r="D40">
            <v>3715</v>
          </cell>
        </row>
        <row r="41">
          <cell r="D41">
            <v>5869</v>
          </cell>
        </row>
        <row r="42">
          <cell r="D42">
            <v>939</v>
          </cell>
        </row>
        <row r="43">
          <cell r="D43">
            <v>1834</v>
          </cell>
        </row>
        <row r="44">
          <cell r="D44">
            <v>1035</v>
          </cell>
        </row>
        <row r="45">
          <cell r="D45">
            <v>2061</v>
          </cell>
        </row>
        <row r="46">
          <cell r="D46">
            <v>4423</v>
          </cell>
        </row>
        <row r="47">
          <cell r="D47">
            <v>1619</v>
          </cell>
        </row>
        <row r="48">
          <cell r="D48">
            <v>286</v>
          </cell>
        </row>
        <row r="49">
          <cell r="D49">
            <v>662</v>
          </cell>
        </row>
        <row r="50">
          <cell r="D50">
            <v>533</v>
          </cell>
        </row>
        <row r="51">
          <cell r="D51">
            <v>596</v>
          </cell>
        </row>
        <row r="52">
          <cell r="D52">
            <v>727</v>
          </cell>
        </row>
        <row r="53">
          <cell r="D53">
            <v>2086</v>
          </cell>
        </row>
        <row r="54">
          <cell r="D54">
            <v>574</v>
          </cell>
        </row>
        <row r="55">
          <cell r="D55">
            <v>428</v>
          </cell>
        </row>
        <row r="56">
          <cell r="D56">
            <v>1084</v>
          </cell>
        </row>
      </sheetData>
      <sheetData sheetId="3">
        <row r="3">
          <cell r="D3">
            <v>50046</v>
          </cell>
        </row>
        <row r="4">
          <cell r="D4">
            <v>8913</v>
          </cell>
        </row>
        <row r="5">
          <cell r="D5">
            <v>0</v>
          </cell>
        </row>
        <row r="6">
          <cell r="D6">
            <v>0</v>
          </cell>
        </row>
        <row r="7">
          <cell r="D7">
            <v>4791</v>
          </cell>
        </row>
        <row r="8">
          <cell r="D8">
            <v>1042</v>
          </cell>
        </row>
        <row r="9">
          <cell r="D9">
            <v>1204</v>
          </cell>
        </row>
        <row r="10">
          <cell r="D10">
            <v>512</v>
          </cell>
        </row>
        <row r="11">
          <cell r="D11">
            <v>2033</v>
          </cell>
        </row>
        <row r="12">
          <cell r="D12">
            <v>4122</v>
          </cell>
        </row>
        <row r="13">
          <cell r="D13">
            <v>454</v>
          </cell>
        </row>
        <row r="14">
          <cell r="D14">
            <v>901</v>
          </cell>
        </row>
        <row r="15">
          <cell r="D15">
            <v>1456</v>
          </cell>
        </row>
        <row r="16">
          <cell r="D16">
            <v>654</v>
          </cell>
        </row>
        <row r="17">
          <cell r="D17">
            <v>657</v>
          </cell>
        </row>
        <row r="18">
          <cell r="D18">
            <v>41133</v>
          </cell>
        </row>
        <row r="19">
          <cell r="D19">
            <v>6522</v>
          </cell>
        </row>
        <row r="20">
          <cell r="D20">
            <v>1229</v>
          </cell>
        </row>
        <row r="21">
          <cell r="D21">
            <v>850</v>
          </cell>
        </row>
        <row r="22">
          <cell r="D22">
            <v>1903</v>
          </cell>
        </row>
        <row r="23">
          <cell r="D23">
            <v>1300</v>
          </cell>
        </row>
        <row r="24">
          <cell r="D24">
            <v>1240</v>
          </cell>
        </row>
        <row r="25">
          <cell r="D25">
            <v>7483</v>
          </cell>
        </row>
        <row r="26">
          <cell r="D26">
            <v>1797</v>
          </cell>
        </row>
        <row r="27">
          <cell r="D27">
            <v>2592</v>
          </cell>
        </row>
        <row r="28">
          <cell r="D28">
            <v>1439</v>
          </cell>
        </row>
        <row r="29">
          <cell r="D29">
            <v>1042</v>
          </cell>
        </row>
        <row r="30">
          <cell r="D30">
            <v>613</v>
          </cell>
        </row>
        <row r="31">
          <cell r="D31">
            <v>0</v>
          </cell>
        </row>
        <row r="32">
          <cell r="D32">
            <v>14770</v>
          </cell>
        </row>
        <row r="33">
          <cell r="D33">
            <v>717</v>
          </cell>
        </row>
        <row r="34">
          <cell r="D34">
            <v>1442</v>
          </cell>
        </row>
        <row r="35">
          <cell r="D35">
            <v>1163</v>
          </cell>
        </row>
        <row r="36">
          <cell r="D36">
            <v>2297</v>
          </cell>
        </row>
        <row r="37">
          <cell r="D37">
            <v>5875</v>
          </cell>
        </row>
        <row r="38">
          <cell r="D38">
            <v>2199</v>
          </cell>
        </row>
        <row r="39">
          <cell r="D39">
            <v>1077</v>
          </cell>
        </row>
        <row r="40">
          <cell r="D40">
            <v>0</v>
          </cell>
        </row>
        <row r="41">
          <cell r="D41">
            <v>5062</v>
          </cell>
        </row>
        <row r="42">
          <cell r="D42">
            <v>1005</v>
          </cell>
        </row>
        <row r="43">
          <cell r="D43">
            <v>2774</v>
          </cell>
        </row>
        <row r="44">
          <cell r="D44">
            <v>1283</v>
          </cell>
        </row>
        <row r="45">
          <cell r="D45">
            <v>0</v>
          </cell>
        </row>
        <row r="46">
          <cell r="D46">
            <v>5393</v>
          </cell>
        </row>
        <row r="47">
          <cell r="D47">
            <v>2426</v>
          </cell>
        </row>
        <row r="48">
          <cell r="D48">
            <v>424</v>
          </cell>
        </row>
        <row r="49">
          <cell r="D49">
            <v>1263</v>
          </cell>
        </row>
        <row r="50">
          <cell r="D50">
            <v>507</v>
          </cell>
        </row>
        <row r="51">
          <cell r="D51">
            <v>773</v>
          </cell>
        </row>
        <row r="52">
          <cell r="D52">
            <v>0</v>
          </cell>
        </row>
        <row r="53">
          <cell r="D53">
            <v>1903</v>
          </cell>
        </row>
        <row r="54">
          <cell r="D54">
            <v>617</v>
          </cell>
        </row>
        <row r="55">
          <cell r="D55">
            <v>418</v>
          </cell>
        </row>
        <row r="56">
          <cell r="D56">
            <v>868</v>
          </cell>
        </row>
      </sheetData>
      <sheetData sheetId="4"/>
      <sheetData sheetId="5"/>
      <sheetData sheetId="6"/>
      <sheetData sheetId="7"/>
      <sheetData sheetId="8"/>
      <sheetData sheetId="9"/>
      <sheetData sheetId="10">
        <row r="3">
          <cell r="B3">
            <v>3256</v>
          </cell>
        </row>
        <row r="4">
          <cell r="B4">
            <v>2331</v>
          </cell>
        </row>
        <row r="5">
          <cell r="B5">
            <v>1647</v>
          </cell>
        </row>
        <row r="6">
          <cell r="B6">
            <v>1647</v>
          </cell>
        </row>
        <row r="7">
          <cell r="B7">
            <v>284</v>
          </cell>
        </row>
        <row r="8">
          <cell r="B8">
            <v>49</v>
          </cell>
        </row>
        <row r="9">
          <cell r="B9">
            <v>69</v>
          </cell>
        </row>
        <row r="10">
          <cell r="B10">
            <v>40</v>
          </cell>
        </row>
        <row r="11">
          <cell r="B11">
            <v>126</v>
          </cell>
        </row>
        <row r="12">
          <cell r="B12">
            <v>400</v>
          </cell>
        </row>
        <row r="13">
          <cell r="B13">
            <v>27</v>
          </cell>
        </row>
        <row r="14">
          <cell r="B14">
            <v>61</v>
          </cell>
        </row>
        <row r="15">
          <cell r="B15">
            <v>219</v>
          </cell>
        </row>
        <row r="16">
          <cell r="B16">
            <v>66</v>
          </cell>
        </row>
        <row r="17">
          <cell r="B17">
            <v>27</v>
          </cell>
        </row>
        <row r="18">
          <cell r="B18">
            <v>925</v>
          </cell>
        </row>
        <row r="19">
          <cell r="B19">
            <v>159</v>
          </cell>
        </row>
        <row r="20">
          <cell r="B20">
            <v>39</v>
          </cell>
        </row>
        <row r="21">
          <cell r="B21">
            <v>9</v>
          </cell>
        </row>
        <row r="22">
          <cell r="B22">
            <v>25</v>
          </cell>
        </row>
        <row r="23">
          <cell r="B23">
            <v>73</v>
          </cell>
        </row>
        <row r="24">
          <cell r="B24">
            <v>13</v>
          </cell>
        </row>
        <row r="25">
          <cell r="B25">
            <v>128</v>
          </cell>
        </row>
        <row r="26">
          <cell r="B26">
            <v>17</v>
          </cell>
        </row>
        <row r="27">
          <cell r="B27">
            <v>14</v>
          </cell>
        </row>
        <row r="28">
          <cell r="B28">
            <v>33</v>
          </cell>
        </row>
        <row r="29">
          <cell r="B29">
            <v>8</v>
          </cell>
        </row>
        <row r="30">
          <cell r="B30">
            <v>17</v>
          </cell>
        </row>
        <row r="31">
          <cell r="B31">
            <v>39</v>
          </cell>
        </row>
        <row r="32">
          <cell r="B32">
            <v>313</v>
          </cell>
        </row>
        <row r="33">
          <cell r="B33">
            <v>9</v>
          </cell>
        </row>
        <row r="34">
          <cell r="B34">
            <v>27</v>
          </cell>
        </row>
        <row r="35">
          <cell r="B35">
            <v>12</v>
          </cell>
        </row>
        <row r="36">
          <cell r="B36">
            <v>13</v>
          </cell>
        </row>
        <row r="37">
          <cell r="B37">
            <v>51</v>
          </cell>
        </row>
        <row r="38">
          <cell r="B38">
            <v>27</v>
          </cell>
        </row>
        <row r="39">
          <cell r="B39">
            <v>13</v>
          </cell>
        </row>
        <row r="40">
          <cell r="B40">
            <v>161</v>
          </cell>
        </row>
        <row r="41">
          <cell r="B41">
            <v>85</v>
          </cell>
        </row>
        <row r="42">
          <cell r="B42">
            <v>13</v>
          </cell>
        </row>
        <row r="43">
          <cell r="B43">
            <v>16</v>
          </cell>
        </row>
        <row r="44">
          <cell r="B44">
            <v>2</v>
          </cell>
        </row>
        <row r="45">
          <cell r="B45">
            <v>54</v>
          </cell>
        </row>
        <row r="46">
          <cell r="B46">
            <v>150</v>
          </cell>
        </row>
        <row r="47">
          <cell r="B47">
            <v>40</v>
          </cell>
        </row>
        <row r="48">
          <cell r="B48">
            <v>11</v>
          </cell>
        </row>
        <row r="49">
          <cell r="B49">
            <v>8</v>
          </cell>
        </row>
        <row r="50">
          <cell r="B50">
            <v>20</v>
          </cell>
        </row>
        <row r="51">
          <cell r="B51">
            <v>9</v>
          </cell>
        </row>
        <row r="52">
          <cell r="B52">
            <v>62</v>
          </cell>
        </row>
        <row r="53">
          <cell r="B53">
            <v>90</v>
          </cell>
        </row>
        <row r="54">
          <cell r="B54">
            <v>44</v>
          </cell>
        </row>
        <row r="55">
          <cell r="B55">
            <v>17</v>
          </cell>
        </row>
        <row r="56">
          <cell r="B56">
            <v>29</v>
          </cell>
        </row>
      </sheetData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IESIĄC"/>
      <sheetName val="STYCZEŃ"/>
      <sheetName val="LUTY"/>
      <sheetName val="I-II narast"/>
      <sheetName val="MARZEC"/>
      <sheetName val="I KW"/>
      <sheetName val="KWIECIEN"/>
      <sheetName val="I-IV narast"/>
      <sheetName val="MAJ"/>
      <sheetName val="I-V narast"/>
      <sheetName val="CZERWIEC"/>
      <sheetName val="II KW"/>
      <sheetName val="I PÓŁROCZE"/>
      <sheetName val="LIPIEC"/>
      <sheetName val="I-VII"/>
      <sheetName val="SIERPIEN"/>
      <sheetName val="I-VIII narast"/>
      <sheetName val="WRZESIEN"/>
      <sheetName val="III KW"/>
      <sheetName val="I-IX narast"/>
      <sheetName val="PAŹDZIERNIK"/>
      <sheetName val="I-X narast"/>
      <sheetName val="LISTOPAD"/>
      <sheetName val="I- XI NARAST"/>
      <sheetName val="GRUDZIEŃ"/>
      <sheetName val="IV KW"/>
      <sheetName val="II PÓŁROCZE"/>
      <sheetName val="RO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5">
          <cell r="B5">
            <v>78016</v>
          </cell>
          <cell r="D5">
            <v>65453</v>
          </cell>
          <cell r="F5">
            <v>3158</v>
          </cell>
          <cell r="H5">
            <v>12563</v>
          </cell>
          <cell r="J5">
            <v>32302</v>
          </cell>
          <cell r="L5">
            <v>2383</v>
          </cell>
          <cell r="N5">
            <v>5923</v>
          </cell>
          <cell r="P5">
            <v>4318</v>
          </cell>
          <cell r="R5">
            <v>27305</v>
          </cell>
          <cell r="T5">
            <v>19189</v>
          </cell>
          <cell r="W5">
            <v>5143</v>
          </cell>
          <cell r="X5">
            <v>65444</v>
          </cell>
          <cell r="Z5">
            <v>26532</v>
          </cell>
          <cell r="AB5">
            <v>15491</v>
          </cell>
          <cell r="AD5">
            <v>21456</v>
          </cell>
          <cell r="AF5">
            <v>14767</v>
          </cell>
          <cell r="AH5">
            <v>433</v>
          </cell>
          <cell r="AJ5">
            <v>8810</v>
          </cell>
          <cell r="AL5">
            <v>175</v>
          </cell>
          <cell r="AN5">
            <v>3423</v>
          </cell>
        </row>
        <row r="6">
          <cell r="B6">
            <v>30096</v>
          </cell>
          <cell r="D6">
            <v>25299</v>
          </cell>
          <cell r="F6">
            <v>1144</v>
          </cell>
          <cell r="H6">
            <v>4797</v>
          </cell>
          <cell r="J6">
            <v>6499</v>
          </cell>
          <cell r="L6">
            <v>165</v>
          </cell>
          <cell r="N6">
            <v>1325</v>
          </cell>
          <cell r="P6">
            <v>2954</v>
          </cell>
          <cell r="R6">
            <v>10950</v>
          </cell>
          <cell r="T6">
            <v>7192</v>
          </cell>
          <cell r="W6">
            <v>1975</v>
          </cell>
          <cell r="X6">
            <v>23039</v>
          </cell>
          <cell r="Z6">
            <v>7808</v>
          </cell>
          <cell r="AB6">
            <v>3921</v>
          </cell>
          <cell r="AD6">
            <v>7329</v>
          </cell>
          <cell r="AF6">
            <v>6457</v>
          </cell>
          <cell r="AH6">
            <v>57</v>
          </cell>
          <cell r="AJ6">
            <v>3003</v>
          </cell>
          <cell r="AL6">
            <v>69</v>
          </cell>
          <cell r="AN6">
            <v>1354</v>
          </cell>
        </row>
        <row r="7">
          <cell r="B7">
            <v>15607</v>
          </cell>
          <cell r="D7">
            <v>13117</v>
          </cell>
          <cell r="F7">
            <v>315</v>
          </cell>
          <cell r="H7">
            <v>2490</v>
          </cell>
          <cell r="J7">
            <v>0</v>
          </cell>
          <cell r="L7">
            <v>0</v>
          </cell>
          <cell r="N7">
            <v>521</v>
          </cell>
          <cell r="P7">
            <v>2073</v>
          </cell>
          <cell r="R7">
            <v>5227</v>
          </cell>
          <cell r="T7">
            <v>3879</v>
          </cell>
          <cell r="W7">
            <v>1061</v>
          </cell>
          <cell r="X7">
            <v>11378</v>
          </cell>
          <cell r="Z7">
            <v>3503</v>
          </cell>
          <cell r="AB7">
            <v>1524</v>
          </cell>
          <cell r="AD7">
            <v>3772</v>
          </cell>
          <cell r="AF7">
            <v>3497</v>
          </cell>
          <cell r="AH7">
            <v>6</v>
          </cell>
          <cell r="AJ7">
            <v>1255</v>
          </cell>
          <cell r="AL7">
            <v>24</v>
          </cell>
          <cell r="AN7">
            <v>771</v>
          </cell>
        </row>
        <row r="8">
          <cell r="B8">
            <v>15607</v>
          </cell>
          <cell r="D8">
            <v>13117</v>
          </cell>
          <cell r="F8">
            <v>315</v>
          </cell>
          <cell r="H8">
            <v>2490</v>
          </cell>
          <cell r="J8">
            <v>0</v>
          </cell>
          <cell r="L8">
            <v>0</v>
          </cell>
          <cell r="N8">
            <v>521</v>
          </cell>
          <cell r="P8">
            <v>2073</v>
          </cell>
          <cell r="R8">
            <v>5227</v>
          </cell>
          <cell r="T8">
            <v>3879</v>
          </cell>
          <cell r="W8">
            <v>1061</v>
          </cell>
          <cell r="X8">
            <v>11378</v>
          </cell>
          <cell r="Z8">
            <v>3503</v>
          </cell>
          <cell r="AB8">
            <v>1524</v>
          </cell>
          <cell r="AD8">
            <v>3772</v>
          </cell>
          <cell r="AF8">
            <v>3497</v>
          </cell>
          <cell r="AH8">
            <v>6</v>
          </cell>
          <cell r="AJ8">
            <v>1255</v>
          </cell>
          <cell r="AL8">
            <v>24</v>
          </cell>
          <cell r="AN8">
            <v>771</v>
          </cell>
        </row>
        <row r="9">
          <cell r="B9">
            <v>7839</v>
          </cell>
          <cell r="D9">
            <v>6832</v>
          </cell>
          <cell r="F9">
            <v>408</v>
          </cell>
          <cell r="H9">
            <v>1007</v>
          </cell>
          <cell r="J9">
            <v>3255</v>
          </cell>
          <cell r="L9">
            <v>139</v>
          </cell>
          <cell r="N9">
            <v>468</v>
          </cell>
          <cell r="P9">
            <v>345</v>
          </cell>
          <cell r="R9">
            <v>3147</v>
          </cell>
          <cell r="T9">
            <v>1538</v>
          </cell>
          <cell r="W9">
            <v>500</v>
          </cell>
          <cell r="X9">
            <v>6514</v>
          </cell>
          <cell r="Z9">
            <v>2461</v>
          </cell>
          <cell r="AB9">
            <v>1385</v>
          </cell>
          <cell r="AD9">
            <v>1989</v>
          </cell>
          <cell r="AF9">
            <v>1538</v>
          </cell>
          <cell r="AH9">
            <v>31</v>
          </cell>
          <cell r="AJ9">
            <v>1068</v>
          </cell>
          <cell r="AL9">
            <v>31</v>
          </cell>
          <cell r="AN9">
            <v>302</v>
          </cell>
        </row>
        <row r="10">
          <cell r="B10">
            <v>1620</v>
          </cell>
          <cell r="D10">
            <v>1389</v>
          </cell>
          <cell r="F10">
            <v>117</v>
          </cell>
          <cell r="H10">
            <v>231</v>
          </cell>
          <cell r="J10">
            <v>823</v>
          </cell>
          <cell r="L10">
            <v>0</v>
          </cell>
          <cell r="N10">
            <v>31</v>
          </cell>
          <cell r="P10">
            <v>59</v>
          </cell>
          <cell r="R10">
            <v>679</v>
          </cell>
          <cell r="T10">
            <v>341</v>
          </cell>
          <cell r="W10">
            <v>109</v>
          </cell>
          <cell r="X10">
            <v>1262</v>
          </cell>
          <cell r="Z10">
            <v>469</v>
          </cell>
          <cell r="AB10">
            <v>258</v>
          </cell>
          <cell r="AD10">
            <v>364</v>
          </cell>
          <cell r="AF10">
            <v>314</v>
          </cell>
          <cell r="AH10">
            <v>12</v>
          </cell>
          <cell r="AJ10">
            <v>185</v>
          </cell>
          <cell r="AL10">
            <v>8</v>
          </cell>
          <cell r="AN10">
            <v>64</v>
          </cell>
        </row>
        <row r="11">
          <cell r="B11">
            <v>1631</v>
          </cell>
          <cell r="D11">
            <v>1446</v>
          </cell>
          <cell r="F11">
            <v>38</v>
          </cell>
          <cell r="H11">
            <v>185</v>
          </cell>
          <cell r="J11">
            <v>841</v>
          </cell>
          <cell r="L11">
            <v>48</v>
          </cell>
          <cell r="N11">
            <v>163</v>
          </cell>
          <cell r="P11">
            <v>89</v>
          </cell>
          <cell r="R11">
            <v>470</v>
          </cell>
          <cell r="T11">
            <v>334</v>
          </cell>
          <cell r="W11">
            <v>124</v>
          </cell>
          <cell r="X11">
            <v>1364</v>
          </cell>
          <cell r="Z11">
            <v>557</v>
          </cell>
          <cell r="AB11">
            <v>309</v>
          </cell>
          <cell r="AD11">
            <v>383</v>
          </cell>
          <cell r="AF11">
            <v>289</v>
          </cell>
          <cell r="AH11">
            <v>17</v>
          </cell>
          <cell r="AJ11">
            <v>275</v>
          </cell>
          <cell r="AL11">
            <v>6</v>
          </cell>
          <cell r="AN11">
            <v>71</v>
          </cell>
        </row>
        <row r="12">
          <cell r="B12">
            <v>1302</v>
          </cell>
          <cell r="D12">
            <v>1176</v>
          </cell>
          <cell r="F12">
            <v>58</v>
          </cell>
          <cell r="H12">
            <v>126</v>
          </cell>
          <cell r="J12">
            <v>426</v>
          </cell>
          <cell r="L12">
            <v>31</v>
          </cell>
          <cell r="N12">
            <v>66</v>
          </cell>
          <cell r="P12">
            <v>63</v>
          </cell>
          <cell r="R12">
            <v>536</v>
          </cell>
          <cell r="T12">
            <v>205</v>
          </cell>
          <cell r="W12">
            <v>54</v>
          </cell>
          <cell r="X12">
            <v>967</v>
          </cell>
          <cell r="Z12">
            <v>382</v>
          </cell>
          <cell r="AB12">
            <v>207</v>
          </cell>
          <cell r="AD12">
            <v>269</v>
          </cell>
          <cell r="AF12">
            <v>281</v>
          </cell>
          <cell r="AH12">
            <v>0</v>
          </cell>
          <cell r="AJ12">
            <v>123</v>
          </cell>
          <cell r="AL12">
            <v>1</v>
          </cell>
          <cell r="AN12">
            <v>43</v>
          </cell>
        </row>
        <row r="13">
          <cell r="B13">
            <v>3286</v>
          </cell>
          <cell r="D13">
            <v>2821</v>
          </cell>
          <cell r="F13">
            <v>195</v>
          </cell>
          <cell r="H13">
            <v>465</v>
          </cell>
          <cell r="J13">
            <v>1165</v>
          </cell>
          <cell r="L13">
            <v>60</v>
          </cell>
          <cell r="N13">
            <v>208</v>
          </cell>
          <cell r="P13">
            <v>134</v>
          </cell>
          <cell r="R13">
            <v>1462</v>
          </cell>
          <cell r="T13">
            <v>658</v>
          </cell>
          <cell r="W13">
            <v>213</v>
          </cell>
          <cell r="X13">
            <v>2921</v>
          </cell>
          <cell r="Z13">
            <v>1053</v>
          </cell>
          <cell r="AB13">
            <v>611</v>
          </cell>
          <cell r="AD13">
            <v>973</v>
          </cell>
          <cell r="AF13">
            <v>654</v>
          </cell>
          <cell r="AH13">
            <v>2</v>
          </cell>
          <cell r="AJ13">
            <v>485</v>
          </cell>
          <cell r="AL13">
            <v>16</v>
          </cell>
          <cell r="AN13">
            <v>124</v>
          </cell>
        </row>
        <row r="14">
          <cell r="B14">
            <v>6650</v>
          </cell>
          <cell r="D14">
            <v>5350</v>
          </cell>
          <cell r="F14">
            <v>421</v>
          </cell>
          <cell r="H14">
            <v>1300</v>
          </cell>
          <cell r="J14">
            <v>3244</v>
          </cell>
          <cell r="L14">
            <v>26</v>
          </cell>
          <cell r="N14">
            <v>336</v>
          </cell>
          <cell r="P14">
            <v>536</v>
          </cell>
          <cell r="R14">
            <v>2576</v>
          </cell>
          <cell r="T14">
            <v>1775</v>
          </cell>
          <cell r="W14">
            <v>414</v>
          </cell>
          <cell r="X14">
            <v>5147</v>
          </cell>
          <cell r="Z14">
            <v>1844</v>
          </cell>
          <cell r="AB14">
            <v>1012</v>
          </cell>
          <cell r="AD14">
            <v>1568</v>
          </cell>
          <cell r="AF14">
            <v>1422</v>
          </cell>
          <cell r="AH14">
            <v>20</v>
          </cell>
          <cell r="AJ14">
            <v>680</v>
          </cell>
          <cell r="AL14">
            <v>14</v>
          </cell>
          <cell r="AN14">
            <v>281</v>
          </cell>
        </row>
        <row r="15">
          <cell r="B15">
            <v>951</v>
          </cell>
          <cell r="D15">
            <v>826</v>
          </cell>
          <cell r="F15">
            <v>42</v>
          </cell>
          <cell r="H15">
            <v>125</v>
          </cell>
          <cell r="J15">
            <v>427</v>
          </cell>
          <cell r="L15">
            <v>0</v>
          </cell>
          <cell r="N15">
            <v>57</v>
          </cell>
          <cell r="P15">
            <v>27</v>
          </cell>
          <cell r="R15">
            <v>327</v>
          </cell>
          <cell r="T15">
            <v>181</v>
          </cell>
          <cell r="W15">
            <v>58</v>
          </cell>
          <cell r="X15">
            <v>771</v>
          </cell>
          <cell r="Z15">
            <v>278</v>
          </cell>
          <cell r="AB15">
            <v>146</v>
          </cell>
          <cell r="AD15">
            <v>193</v>
          </cell>
          <cell r="AF15">
            <v>201</v>
          </cell>
          <cell r="AH15">
            <v>12</v>
          </cell>
          <cell r="AJ15">
            <v>157</v>
          </cell>
          <cell r="AL15">
            <v>7</v>
          </cell>
          <cell r="AN15">
            <v>58</v>
          </cell>
        </row>
        <row r="16">
          <cell r="B16">
            <v>1140</v>
          </cell>
          <cell r="D16">
            <v>995</v>
          </cell>
          <cell r="F16">
            <v>79</v>
          </cell>
          <cell r="H16">
            <v>145</v>
          </cell>
          <cell r="J16">
            <v>532</v>
          </cell>
          <cell r="L16">
            <v>25</v>
          </cell>
          <cell r="N16">
            <v>73</v>
          </cell>
          <cell r="P16">
            <v>42</v>
          </cell>
          <cell r="R16">
            <v>410</v>
          </cell>
          <cell r="T16">
            <v>248</v>
          </cell>
          <cell r="W16">
            <v>70</v>
          </cell>
          <cell r="X16">
            <v>1009</v>
          </cell>
          <cell r="Z16">
            <v>391</v>
          </cell>
          <cell r="AB16">
            <v>249</v>
          </cell>
          <cell r="AD16">
            <v>355</v>
          </cell>
          <cell r="AF16">
            <v>212</v>
          </cell>
          <cell r="AH16">
            <v>1</v>
          </cell>
          <cell r="AJ16">
            <v>161</v>
          </cell>
          <cell r="AL16">
            <v>1</v>
          </cell>
          <cell r="AN16">
            <v>45</v>
          </cell>
        </row>
        <row r="17">
          <cell r="B17">
            <v>2100</v>
          </cell>
          <cell r="D17">
            <v>1595</v>
          </cell>
          <cell r="F17">
            <v>107</v>
          </cell>
          <cell r="H17">
            <v>505</v>
          </cell>
          <cell r="J17">
            <v>1115</v>
          </cell>
          <cell r="L17">
            <v>1</v>
          </cell>
          <cell r="N17">
            <v>97</v>
          </cell>
          <cell r="P17">
            <v>287</v>
          </cell>
          <cell r="R17">
            <v>901</v>
          </cell>
          <cell r="T17">
            <v>662</v>
          </cell>
          <cell r="W17">
            <v>150</v>
          </cell>
          <cell r="X17">
            <v>1574</v>
          </cell>
          <cell r="Z17">
            <v>531</v>
          </cell>
          <cell r="AB17">
            <v>280</v>
          </cell>
          <cell r="AD17">
            <v>499</v>
          </cell>
          <cell r="AF17">
            <v>464</v>
          </cell>
          <cell r="AH17">
            <v>7</v>
          </cell>
          <cell r="AJ17">
            <v>171</v>
          </cell>
          <cell r="AL17">
            <v>5</v>
          </cell>
          <cell r="AN17">
            <v>93</v>
          </cell>
        </row>
        <row r="18">
          <cell r="B18">
            <v>1600</v>
          </cell>
          <cell r="D18">
            <v>1232</v>
          </cell>
          <cell r="F18">
            <v>111</v>
          </cell>
          <cell r="H18">
            <v>368</v>
          </cell>
          <cell r="J18">
            <v>570</v>
          </cell>
          <cell r="L18">
            <v>0</v>
          </cell>
          <cell r="N18">
            <v>62</v>
          </cell>
          <cell r="P18">
            <v>98</v>
          </cell>
          <cell r="R18">
            <v>672</v>
          </cell>
          <cell r="T18">
            <v>470</v>
          </cell>
          <cell r="W18">
            <v>97</v>
          </cell>
          <cell r="X18">
            <v>1153</v>
          </cell>
          <cell r="Z18">
            <v>397</v>
          </cell>
          <cell r="AB18">
            <v>208</v>
          </cell>
          <cell r="AD18">
            <v>358</v>
          </cell>
          <cell r="AF18">
            <v>345</v>
          </cell>
          <cell r="AH18">
            <v>0</v>
          </cell>
          <cell r="AJ18">
            <v>134</v>
          </cell>
          <cell r="AL18">
            <v>1</v>
          </cell>
          <cell r="AN18">
            <v>57</v>
          </cell>
        </row>
        <row r="19">
          <cell r="B19">
            <v>859</v>
          </cell>
          <cell r="D19">
            <v>702</v>
          </cell>
          <cell r="F19">
            <v>82</v>
          </cell>
          <cell r="H19">
            <v>157</v>
          </cell>
          <cell r="J19">
            <v>600</v>
          </cell>
          <cell r="L19">
            <v>0</v>
          </cell>
          <cell r="N19">
            <v>47</v>
          </cell>
          <cell r="P19">
            <v>82</v>
          </cell>
          <cell r="R19">
            <v>266</v>
          </cell>
          <cell r="T19">
            <v>214</v>
          </cell>
          <cell r="W19">
            <v>39</v>
          </cell>
          <cell r="X19">
            <v>640</v>
          </cell>
          <cell r="Z19">
            <v>247</v>
          </cell>
          <cell r="AB19">
            <v>129</v>
          </cell>
          <cell r="AD19">
            <v>163</v>
          </cell>
          <cell r="AF19">
            <v>200</v>
          </cell>
          <cell r="AH19">
            <v>0</v>
          </cell>
          <cell r="AJ19">
            <v>57</v>
          </cell>
          <cell r="AL19">
            <v>0</v>
          </cell>
          <cell r="AN19">
            <v>28</v>
          </cell>
        </row>
        <row r="20">
          <cell r="B20">
            <v>47920</v>
          </cell>
          <cell r="D20">
            <v>40154</v>
          </cell>
          <cell r="F20">
            <v>2014</v>
          </cell>
          <cell r="H20">
            <v>7766</v>
          </cell>
          <cell r="J20">
            <v>25803</v>
          </cell>
          <cell r="L20">
            <v>2218</v>
          </cell>
          <cell r="N20">
            <v>4598</v>
          </cell>
          <cell r="P20">
            <v>1364</v>
          </cell>
          <cell r="R20">
            <v>16355</v>
          </cell>
          <cell r="T20">
            <v>11997</v>
          </cell>
          <cell r="W20">
            <v>3168</v>
          </cell>
          <cell r="X20">
            <v>42405</v>
          </cell>
          <cell r="Z20">
            <v>18724</v>
          </cell>
          <cell r="AB20">
            <v>11570</v>
          </cell>
          <cell r="AD20">
            <v>14127</v>
          </cell>
          <cell r="AF20">
            <v>8310</v>
          </cell>
          <cell r="AH20">
            <v>376</v>
          </cell>
          <cell r="AJ20">
            <v>5807</v>
          </cell>
          <cell r="AL20">
            <v>106</v>
          </cell>
          <cell r="AN20">
            <v>2069</v>
          </cell>
        </row>
        <row r="21">
          <cell r="B21">
            <v>7639</v>
          </cell>
          <cell r="D21">
            <v>6395</v>
          </cell>
          <cell r="F21">
            <v>389</v>
          </cell>
          <cell r="H21">
            <v>1244</v>
          </cell>
          <cell r="J21">
            <v>4127</v>
          </cell>
          <cell r="L21">
            <v>218</v>
          </cell>
          <cell r="N21">
            <v>763</v>
          </cell>
          <cell r="P21">
            <v>208</v>
          </cell>
          <cell r="R21">
            <v>2683</v>
          </cell>
          <cell r="T21">
            <v>1856</v>
          </cell>
          <cell r="W21">
            <v>470</v>
          </cell>
          <cell r="X21">
            <v>6842</v>
          </cell>
          <cell r="Z21">
            <v>3043</v>
          </cell>
          <cell r="AB21">
            <v>1916</v>
          </cell>
          <cell r="AD21">
            <v>2297</v>
          </cell>
          <cell r="AF21">
            <v>1394</v>
          </cell>
          <cell r="AH21">
            <v>168</v>
          </cell>
          <cell r="AJ21">
            <v>820</v>
          </cell>
          <cell r="AL21">
            <v>10</v>
          </cell>
          <cell r="AN21">
            <v>263</v>
          </cell>
        </row>
        <row r="22">
          <cell r="B22">
            <v>1949</v>
          </cell>
          <cell r="D22">
            <v>1639</v>
          </cell>
          <cell r="F22">
            <v>150</v>
          </cell>
          <cell r="H22">
            <v>310</v>
          </cell>
          <cell r="J22">
            <v>883</v>
          </cell>
          <cell r="L22">
            <v>7</v>
          </cell>
          <cell r="N22">
            <v>156</v>
          </cell>
          <cell r="P22">
            <v>48</v>
          </cell>
          <cell r="R22">
            <v>671</v>
          </cell>
          <cell r="T22">
            <v>444</v>
          </cell>
          <cell r="W22">
            <v>101</v>
          </cell>
          <cell r="X22">
            <v>1590</v>
          </cell>
          <cell r="Z22">
            <v>661</v>
          </cell>
          <cell r="AB22">
            <v>376</v>
          </cell>
          <cell r="AD22">
            <v>485</v>
          </cell>
          <cell r="AF22">
            <v>399</v>
          </cell>
          <cell r="AH22">
            <v>0</v>
          </cell>
          <cell r="AJ22">
            <v>173</v>
          </cell>
          <cell r="AL22">
            <v>2</v>
          </cell>
          <cell r="AN22">
            <v>76</v>
          </cell>
        </row>
        <row r="23">
          <cell r="B23">
            <v>1481</v>
          </cell>
          <cell r="D23">
            <v>1264</v>
          </cell>
          <cell r="F23">
            <v>19</v>
          </cell>
          <cell r="H23">
            <v>217</v>
          </cell>
          <cell r="J23">
            <v>773</v>
          </cell>
          <cell r="L23">
            <v>42</v>
          </cell>
          <cell r="N23">
            <v>169</v>
          </cell>
          <cell r="P23">
            <v>4</v>
          </cell>
          <cell r="R23">
            <v>309</v>
          </cell>
          <cell r="T23">
            <v>337</v>
          </cell>
          <cell r="W23">
            <v>62</v>
          </cell>
          <cell r="X23">
            <v>1205</v>
          </cell>
          <cell r="Z23">
            <v>630</v>
          </cell>
          <cell r="AB23">
            <v>406</v>
          </cell>
          <cell r="AD23">
            <v>315</v>
          </cell>
          <cell r="AF23">
            <v>217</v>
          </cell>
          <cell r="AH23">
            <v>0</v>
          </cell>
          <cell r="AJ23">
            <v>122</v>
          </cell>
          <cell r="AL23">
            <v>0</v>
          </cell>
          <cell r="AN23">
            <v>62</v>
          </cell>
        </row>
        <row r="24">
          <cell r="B24">
            <v>1716</v>
          </cell>
          <cell r="D24">
            <v>1441</v>
          </cell>
          <cell r="F24">
            <v>97</v>
          </cell>
          <cell r="H24">
            <v>275</v>
          </cell>
          <cell r="J24">
            <v>1030</v>
          </cell>
          <cell r="L24">
            <v>60</v>
          </cell>
          <cell r="N24">
            <v>178</v>
          </cell>
          <cell r="P24">
            <v>44</v>
          </cell>
          <cell r="R24">
            <v>631</v>
          </cell>
          <cell r="T24">
            <v>416</v>
          </cell>
          <cell r="W24">
            <v>105</v>
          </cell>
          <cell r="X24">
            <v>1598</v>
          </cell>
          <cell r="Z24">
            <v>710</v>
          </cell>
          <cell r="AB24">
            <v>441</v>
          </cell>
          <cell r="AD24">
            <v>543</v>
          </cell>
          <cell r="AF24">
            <v>341</v>
          </cell>
          <cell r="AH24">
            <v>6</v>
          </cell>
          <cell r="AJ24">
            <v>179</v>
          </cell>
          <cell r="AL24">
            <v>6</v>
          </cell>
          <cell r="AN24">
            <v>54</v>
          </cell>
        </row>
        <row r="25">
          <cell r="B25">
            <v>1549</v>
          </cell>
          <cell r="D25">
            <v>1268</v>
          </cell>
          <cell r="F25">
            <v>84</v>
          </cell>
          <cell r="H25">
            <v>281</v>
          </cell>
          <cell r="J25">
            <v>800</v>
          </cell>
          <cell r="L25">
            <v>54</v>
          </cell>
          <cell r="N25">
            <v>137</v>
          </cell>
          <cell r="P25">
            <v>103</v>
          </cell>
          <cell r="R25">
            <v>736</v>
          </cell>
          <cell r="T25">
            <v>425</v>
          </cell>
          <cell r="W25">
            <v>167</v>
          </cell>
          <cell r="X25">
            <v>1492</v>
          </cell>
          <cell r="Z25">
            <v>618</v>
          </cell>
          <cell r="AB25">
            <v>419</v>
          </cell>
          <cell r="AD25">
            <v>600</v>
          </cell>
          <cell r="AF25">
            <v>264</v>
          </cell>
          <cell r="AH25">
            <v>156</v>
          </cell>
          <cell r="AJ25">
            <v>275</v>
          </cell>
          <cell r="AL25">
            <v>2</v>
          </cell>
          <cell r="AN25">
            <v>53</v>
          </cell>
        </row>
        <row r="26">
          <cell r="B26">
            <v>944</v>
          </cell>
          <cell r="D26">
            <v>783</v>
          </cell>
          <cell r="F26">
            <v>39</v>
          </cell>
          <cell r="H26">
            <v>161</v>
          </cell>
          <cell r="J26">
            <v>641</v>
          </cell>
          <cell r="L26">
            <v>55</v>
          </cell>
          <cell r="N26">
            <v>123</v>
          </cell>
          <cell r="P26">
            <v>9</v>
          </cell>
          <cell r="R26">
            <v>336</v>
          </cell>
          <cell r="T26">
            <v>234</v>
          </cell>
          <cell r="W26">
            <v>35</v>
          </cell>
          <cell r="X26">
            <v>957</v>
          </cell>
          <cell r="Z26">
            <v>424</v>
          </cell>
          <cell r="AB26">
            <v>274</v>
          </cell>
          <cell r="AD26">
            <v>354</v>
          </cell>
          <cell r="AF26">
            <v>173</v>
          </cell>
          <cell r="AH26">
            <v>6</v>
          </cell>
          <cell r="AJ26">
            <v>71</v>
          </cell>
          <cell r="AL26">
            <v>0</v>
          </cell>
          <cell r="AN26">
            <v>18</v>
          </cell>
        </row>
        <row r="27">
          <cell r="B27">
            <v>7673</v>
          </cell>
          <cell r="D27">
            <v>6375</v>
          </cell>
          <cell r="F27">
            <v>410</v>
          </cell>
          <cell r="H27">
            <v>1298</v>
          </cell>
          <cell r="J27">
            <v>4688</v>
          </cell>
          <cell r="L27">
            <v>345</v>
          </cell>
          <cell r="N27">
            <v>922</v>
          </cell>
          <cell r="P27">
            <v>158</v>
          </cell>
          <cell r="R27">
            <v>2802</v>
          </cell>
          <cell r="T27">
            <v>2072</v>
          </cell>
          <cell r="W27">
            <v>525</v>
          </cell>
          <cell r="X27">
            <v>6956</v>
          </cell>
          <cell r="Z27">
            <v>3327</v>
          </cell>
          <cell r="AB27">
            <v>2185</v>
          </cell>
          <cell r="AD27">
            <v>2204</v>
          </cell>
          <cell r="AF27">
            <v>1203</v>
          </cell>
          <cell r="AH27">
            <v>14</v>
          </cell>
          <cell r="AJ27">
            <v>927</v>
          </cell>
          <cell r="AL27">
            <v>33</v>
          </cell>
          <cell r="AN27">
            <v>354</v>
          </cell>
        </row>
        <row r="28">
          <cell r="B28">
            <v>1284</v>
          </cell>
          <cell r="D28">
            <v>977</v>
          </cell>
          <cell r="F28">
            <v>53</v>
          </cell>
          <cell r="H28">
            <v>307</v>
          </cell>
          <cell r="J28">
            <v>844</v>
          </cell>
          <cell r="L28">
            <v>43</v>
          </cell>
          <cell r="N28">
            <v>189</v>
          </cell>
          <cell r="P28">
            <v>27</v>
          </cell>
          <cell r="R28">
            <v>720</v>
          </cell>
          <cell r="T28">
            <v>469</v>
          </cell>
          <cell r="W28">
            <v>88</v>
          </cell>
          <cell r="X28">
            <v>1207</v>
          </cell>
          <cell r="Z28">
            <v>522</v>
          </cell>
          <cell r="AB28">
            <v>361</v>
          </cell>
          <cell r="AD28">
            <v>496</v>
          </cell>
          <cell r="AF28">
            <v>237</v>
          </cell>
          <cell r="AH28">
            <v>0</v>
          </cell>
          <cell r="AJ28">
            <v>109</v>
          </cell>
          <cell r="AL28">
            <v>3</v>
          </cell>
          <cell r="AN28">
            <v>28</v>
          </cell>
        </row>
        <row r="29">
          <cell r="B29">
            <v>1707</v>
          </cell>
          <cell r="D29">
            <v>1487</v>
          </cell>
          <cell r="F29">
            <v>125</v>
          </cell>
          <cell r="H29">
            <v>220</v>
          </cell>
          <cell r="J29">
            <v>1630</v>
          </cell>
          <cell r="L29">
            <v>69</v>
          </cell>
          <cell r="N29">
            <v>186</v>
          </cell>
          <cell r="P29">
            <v>15</v>
          </cell>
          <cell r="R29">
            <v>484</v>
          </cell>
          <cell r="T29">
            <v>389</v>
          </cell>
          <cell r="W29">
            <v>90</v>
          </cell>
          <cell r="X29">
            <v>1563</v>
          </cell>
          <cell r="Z29">
            <v>760</v>
          </cell>
          <cell r="AB29">
            <v>491</v>
          </cell>
          <cell r="AD29">
            <v>540</v>
          </cell>
          <cell r="AF29">
            <v>250</v>
          </cell>
          <cell r="AH29">
            <v>0</v>
          </cell>
          <cell r="AJ29">
            <v>175</v>
          </cell>
          <cell r="AL29">
            <v>5</v>
          </cell>
          <cell r="AN29">
            <v>56</v>
          </cell>
        </row>
        <row r="30">
          <cell r="B30">
            <v>1358</v>
          </cell>
          <cell r="D30">
            <v>1097</v>
          </cell>
          <cell r="F30">
            <v>38</v>
          </cell>
          <cell r="H30">
            <v>261</v>
          </cell>
          <cell r="J30">
            <v>790</v>
          </cell>
          <cell r="L30">
            <v>98</v>
          </cell>
          <cell r="N30">
            <v>180</v>
          </cell>
          <cell r="P30">
            <v>27</v>
          </cell>
          <cell r="R30">
            <v>311</v>
          </cell>
          <cell r="T30">
            <v>432</v>
          </cell>
          <cell r="W30">
            <v>95</v>
          </cell>
          <cell r="X30">
            <v>1350</v>
          </cell>
          <cell r="Z30">
            <v>672</v>
          </cell>
          <cell r="AB30">
            <v>467</v>
          </cell>
          <cell r="AD30">
            <v>410</v>
          </cell>
          <cell r="AF30">
            <v>177</v>
          </cell>
          <cell r="AH30">
            <v>3</v>
          </cell>
          <cell r="AJ30">
            <v>222</v>
          </cell>
          <cell r="AL30">
            <v>7</v>
          </cell>
          <cell r="AN30">
            <v>66</v>
          </cell>
        </row>
        <row r="31">
          <cell r="B31">
            <v>848</v>
          </cell>
          <cell r="D31">
            <v>677</v>
          </cell>
          <cell r="F31">
            <v>38</v>
          </cell>
          <cell r="H31">
            <v>171</v>
          </cell>
          <cell r="J31">
            <v>529</v>
          </cell>
          <cell r="L31">
            <v>23</v>
          </cell>
          <cell r="N31">
            <v>94</v>
          </cell>
          <cell r="P31">
            <v>4</v>
          </cell>
          <cell r="R31">
            <v>359</v>
          </cell>
          <cell r="T31">
            <v>247</v>
          </cell>
          <cell r="W31">
            <v>56</v>
          </cell>
          <cell r="X31">
            <v>797</v>
          </cell>
          <cell r="Z31">
            <v>396</v>
          </cell>
          <cell r="AB31">
            <v>243</v>
          </cell>
          <cell r="AD31">
            <v>242</v>
          </cell>
          <cell r="AF31">
            <v>133</v>
          </cell>
          <cell r="AH31">
            <v>0</v>
          </cell>
          <cell r="AJ31">
            <v>90</v>
          </cell>
          <cell r="AL31">
            <v>0</v>
          </cell>
          <cell r="AN31">
            <v>49</v>
          </cell>
        </row>
        <row r="32">
          <cell r="B32">
            <v>1417</v>
          </cell>
          <cell r="D32">
            <v>1186</v>
          </cell>
          <cell r="F32">
            <v>90</v>
          </cell>
          <cell r="H32">
            <v>231</v>
          </cell>
          <cell r="J32">
            <v>895</v>
          </cell>
          <cell r="L32">
            <v>112</v>
          </cell>
          <cell r="N32">
            <v>178</v>
          </cell>
          <cell r="P32">
            <v>43</v>
          </cell>
          <cell r="R32">
            <v>589</v>
          </cell>
          <cell r="T32">
            <v>337</v>
          </cell>
          <cell r="W32">
            <v>120</v>
          </cell>
          <cell r="X32">
            <v>1138</v>
          </cell>
          <cell r="Z32">
            <v>606</v>
          </cell>
          <cell r="AB32">
            <v>403</v>
          </cell>
          <cell r="AD32">
            <v>200</v>
          </cell>
          <cell r="AF32">
            <v>226</v>
          </cell>
          <cell r="AH32">
            <v>11</v>
          </cell>
          <cell r="AJ32">
            <v>218</v>
          </cell>
          <cell r="AL32">
            <v>11</v>
          </cell>
          <cell r="AN32">
            <v>97</v>
          </cell>
        </row>
        <row r="33">
          <cell r="B33">
            <v>1059</v>
          </cell>
          <cell r="D33">
            <v>951</v>
          </cell>
          <cell r="F33">
            <v>66</v>
          </cell>
          <cell r="H33">
            <v>108</v>
          </cell>
          <cell r="J33">
            <v>0</v>
          </cell>
          <cell r="L33">
            <v>0</v>
          </cell>
          <cell r="N33">
            <v>95</v>
          </cell>
          <cell r="P33">
            <v>42</v>
          </cell>
          <cell r="R33">
            <v>339</v>
          </cell>
          <cell r="T33">
            <v>198</v>
          </cell>
          <cell r="W33">
            <v>76</v>
          </cell>
          <cell r="X33">
            <v>901</v>
          </cell>
          <cell r="Z33">
            <v>371</v>
          </cell>
          <cell r="AB33">
            <v>220</v>
          </cell>
          <cell r="AD33">
            <v>316</v>
          </cell>
          <cell r="AF33">
            <v>180</v>
          </cell>
          <cell r="AH33">
            <v>0</v>
          </cell>
          <cell r="AJ33">
            <v>113</v>
          </cell>
          <cell r="AL33">
            <v>7</v>
          </cell>
          <cell r="AN33">
            <v>58</v>
          </cell>
        </row>
        <row r="34">
          <cell r="B34">
            <v>16446</v>
          </cell>
          <cell r="D34">
            <v>13545</v>
          </cell>
          <cell r="F34">
            <v>785</v>
          </cell>
          <cell r="H34">
            <v>2901</v>
          </cell>
          <cell r="J34">
            <v>8535</v>
          </cell>
          <cell r="L34">
            <v>1314</v>
          </cell>
          <cell r="N34">
            <v>1403</v>
          </cell>
          <cell r="P34">
            <v>437</v>
          </cell>
          <cell r="R34">
            <v>5424</v>
          </cell>
          <cell r="T34">
            <v>4263</v>
          </cell>
          <cell r="W34">
            <v>988</v>
          </cell>
          <cell r="X34">
            <v>14532</v>
          </cell>
          <cell r="Z34">
            <v>6171</v>
          </cell>
          <cell r="AB34">
            <v>3696</v>
          </cell>
          <cell r="AD34">
            <v>5293</v>
          </cell>
          <cell r="AF34">
            <v>2940</v>
          </cell>
          <cell r="AH34">
            <v>83</v>
          </cell>
          <cell r="AJ34">
            <v>1656</v>
          </cell>
          <cell r="AL34">
            <v>25</v>
          </cell>
          <cell r="AN34">
            <v>721</v>
          </cell>
        </row>
        <row r="35">
          <cell r="B35">
            <v>853</v>
          </cell>
          <cell r="D35">
            <v>760</v>
          </cell>
          <cell r="F35">
            <v>34</v>
          </cell>
          <cell r="H35">
            <v>93</v>
          </cell>
          <cell r="J35">
            <v>620</v>
          </cell>
          <cell r="L35">
            <v>26</v>
          </cell>
          <cell r="N35">
            <v>104</v>
          </cell>
          <cell r="P35">
            <v>36</v>
          </cell>
          <cell r="R35">
            <v>417</v>
          </cell>
          <cell r="T35">
            <v>189</v>
          </cell>
          <cell r="W35">
            <v>29</v>
          </cell>
          <cell r="X35">
            <v>689</v>
          </cell>
          <cell r="Z35">
            <v>426</v>
          </cell>
          <cell r="AB35">
            <v>301</v>
          </cell>
          <cell r="AD35">
            <v>168</v>
          </cell>
          <cell r="AF35">
            <v>104</v>
          </cell>
          <cell r="AH35">
            <v>0</v>
          </cell>
          <cell r="AJ35">
            <v>70</v>
          </cell>
          <cell r="AL35">
            <v>0</v>
          </cell>
          <cell r="AN35">
            <v>15</v>
          </cell>
        </row>
        <row r="36">
          <cell r="B36">
            <v>1309</v>
          </cell>
          <cell r="D36">
            <v>1108</v>
          </cell>
          <cell r="F36">
            <v>69</v>
          </cell>
          <cell r="H36">
            <v>201</v>
          </cell>
          <cell r="J36">
            <v>918</v>
          </cell>
          <cell r="L36">
            <v>164</v>
          </cell>
          <cell r="N36">
            <v>159</v>
          </cell>
          <cell r="P36">
            <v>55</v>
          </cell>
          <cell r="R36">
            <v>462</v>
          </cell>
          <cell r="T36">
            <v>338</v>
          </cell>
          <cell r="W36">
            <v>127</v>
          </cell>
          <cell r="X36">
            <v>1177</v>
          </cell>
          <cell r="Z36">
            <v>522</v>
          </cell>
          <cell r="AB36">
            <v>339</v>
          </cell>
          <cell r="AD36">
            <v>438</v>
          </cell>
          <cell r="AF36">
            <v>193</v>
          </cell>
          <cell r="AH36">
            <v>17</v>
          </cell>
          <cell r="AJ36">
            <v>202</v>
          </cell>
          <cell r="AL36">
            <v>6</v>
          </cell>
          <cell r="AN36">
            <v>48</v>
          </cell>
        </row>
        <row r="37">
          <cell r="B37">
            <v>926</v>
          </cell>
          <cell r="D37">
            <v>801</v>
          </cell>
          <cell r="F37">
            <v>35</v>
          </cell>
          <cell r="H37">
            <v>125</v>
          </cell>
          <cell r="J37">
            <v>752</v>
          </cell>
          <cell r="L37">
            <v>112</v>
          </cell>
          <cell r="N37">
            <v>119</v>
          </cell>
          <cell r="P37">
            <v>16</v>
          </cell>
          <cell r="R37">
            <v>340</v>
          </cell>
          <cell r="T37">
            <v>237</v>
          </cell>
          <cell r="W37">
            <v>30</v>
          </cell>
          <cell r="X37">
            <v>873</v>
          </cell>
          <cell r="Z37">
            <v>429</v>
          </cell>
          <cell r="AB37">
            <v>260</v>
          </cell>
          <cell r="AD37">
            <v>308</v>
          </cell>
          <cell r="AF37">
            <v>156</v>
          </cell>
          <cell r="AH37">
            <v>43</v>
          </cell>
          <cell r="AJ37">
            <v>87</v>
          </cell>
          <cell r="AL37">
            <v>0</v>
          </cell>
          <cell r="AN37">
            <v>37</v>
          </cell>
        </row>
        <row r="38">
          <cell r="B38">
            <v>1416</v>
          </cell>
          <cell r="D38">
            <v>1204</v>
          </cell>
          <cell r="F38">
            <v>77</v>
          </cell>
          <cell r="H38">
            <v>212</v>
          </cell>
          <cell r="J38">
            <v>1188</v>
          </cell>
          <cell r="L38">
            <v>400</v>
          </cell>
          <cell r="N38">
            <v>141</v>
          </cell>
          <cell r="P38">
            <v>18</v>
          </cell>
          <cell r="R38">
            <v>453</v>
          </cell>
          <cell r="T38">
            <v>323</v>
          </cell>
          <cell r="W38">
            <v>74</v>
          </cell>
          <cell r="X38">
            <v>1356</v>
          </cell>
          <cell r="Z38">
            <v>548</v>
          </cell>
          <cell r="AB38">
            <v>317</v>
          </cell>
          <cell r="AD38">
            <v>472</v>
          </cell>
          <cell r="AF38">
            <v>299</v>
          </cell>
          <cell r="AH38">
            <v>0</v>
          </cell>
          <cell r="AJ38">
            <v>235</v>
          </cell>
          <cell r="AL38">
            <v>0</v>
          </cell>
          <cell r="AN38">
            <v>41</v>
          </cell>
        </row>
        <row r="39">
          <cell r="B39">
            <v>4341</v>
          </cell>
          <cell r="D39">
            <v>3530</v>
          </cell>
          <cell r="F39">
            <v>232</v>
          </cell>
          <cell r="H39">
            <v>811</v>
          </cell>
          <cell r="J39">
            <v>3372</v>
          </cell>
          <cell r="L39">
            <v>241</v>
          </cell>
          <cell r="N39">
            <v>359</v>
          </cell>
          <cell r="P39">
            <v>57</v>
          </cell>
          <cell r="R39">
            <v>1316</v>
          </cell>
          <cell r="T39">
            <v>1147</v>
          </cell>
          <cell r="W39">
            <v>240</v>
          </cell>
          <cell r="X39">
            <v>3892</v>
          </cell>
          <cell r="Z39">
            <v>1685</v>
          </cell>
          <cell r="AB39">
            <v>1014</v>
          </cell>
          <cell r="AD39">
            <v>1472</v>
          </cell>
          <cell r="AF39">
            <v>719</v>
          </cell>
          <cell r="AH39">
            <v>0</v>
          </cell>
          <cell r="AJ39">
            <v>408</v>
          </cell>
          <cell r="AL39">
            <v>12</v>
          </cell>
          <cell r="AN39">
            <v>160</v>
          </cell>
        </row>
        <row r="40">
          <cell r="B40">
            <v>1557</v>
          </cell>
          <cell r="D40">
            <v>1380</v>
          </cell>
          <cell r="F40">
            <v>72</v>
          </cell>
          <cell r="H40">
            <v>177</v>
          </cell>
          <cell r="J40">
            <v>1056</v>
          </cell>
          <cell r="L40">
            <v>340</v>
          </cell>
          <cell r="N40">
            <v>125</v>
          </cell>
          <cell r="P40">
            <v>37</v>
          </cell>
          <cell r="R40">
            <v>595</v>
          </cell>
          <cell r="T40">
            <v>296</v>
          </cell>
          <cell r="W40">
            <v>57</v>
          </cell>
          <cell r="X40">
            <v>1436</v>
          </cell>
          <cell r="Z40">
            <v>555</v>
          </cell>
          <cell r="AB40">
            <v>345</v>
          </cell>
          <cell r="AD40">
            <v>574</v>
          </cell>
          <cell r="AF40">
            <v>334</v>
          </cell>
          <cell r="AH40">
            <v>0</v>
          </cell>
          <cell r="AJ40">
            <v>129</v>
          </cell>
          <cell r="AL40">
            <v>0</v>
          </cell>
          <cell r="AN40">
            <v>73</v>
          </cell>
        </row>
        <row r="41">
          <cell r="B41">
            <v>816</v>
          </cell>
          <cell r="D41">
            <v>701</v>
          </cell>
          <cell r="F41">
            <v>19</v>
          </cell>
          <cell r="H41">
            <v>115</v>
          </cell>
          <cell r="J41">
            <v>629</v>
          </cell>
          <cell r="L41">
            <v>31</v>
          </cell>
          <cell r="N41">
            <v>106</v>
          </cell>
          <cell r="P41">
            <v>16</v>
          </cell>
          <cell r="R41">
            <v>329</v>
          </cell>
          <cell r="T41">
            <v>208</v>
          </cell>
          <cell r="W41">
            <v>46</v>
          </cell>
          <cell r="X41">
            <v>781</v>
          </cell>
          <cell r="Z41">
            <v>394</v>
          </cell>
          <cell r="AB41">
            <v>250</v>
          </cell>
          <cell r="AD41">
            <v>284</v>
          </cell>
          <cell r="AF41">
            <v>113</v>
          </cell>
          <cell r="AH41">
            <v>20</v>
          </cell>
          <cell r="AJ41">
            <v>78</v>
          </cell>
          <cell r="AL41">
            <v>1</v>
          </cell>
          <cell r="AN41">
            <v>28</v>
          </cell>
        </row>
        <row r="42">
          <cell r="B42">
            <v>5228</v>
          </cell>
          <cell r="D42">
            <v>4061</v>
          </cell>
          <cell r="F42">
            <v>247</v>
          </cell>
          <cell r="H42">
            <v>1167</v>
          </cell>
          <cell r="J42">
            <v>0</v>
          </cell>
          <cell r="L42">
            <v>0</v>
          </cell>
          <cell r="N42">
            <v>290</v>
          </cell>
          <cell r="P42">
            <v>202</v>
          </cell>
          <cell r="R42">
            <v>1512</v>
          </cell>
          <cell r="T42">
            <v>1525</v>
          </cell>
          <cell r="W42">
            <v>385</v>
          </cell>
          <cell r="X42">
            <v>4328</v>
          </cell>
          <cell r="Z42">
            <v>1612</v>
          </cell>
          <cell r="AB42">
            <v>870</v>
          </cell>
          <cell r="AD42">
            <v>1577</v>
          </cell>
          <cell r="AF42">
            <v>1022</v>
          </cell>
          <cell r="AH42">
            <v>3</v>
          </cell>
          <cell r="AJ42">
            <v>447</v>
          </cell>
          <cell r="AL42">
            <v>6</v>
          </cell>
          <cell r="AN42">
            <v>319</v>
          </cell>
        </row>
        <row r="43">
          <cell r="B43">
            <v>6685</v>
          </cell>
          <cell r="D43">
            <v>5898</v>
          </cell>
          <cell r="F43">
            <v>117</v>
          </cell>
          <cell r="H43">
            <v>787</v>
          </cell>
          <cell r="J43">
            <v>3287</v>
          </cell>
          <cell r="L43">
            <v>86</v>
          </cell>
          <cell r="N43">
            <v>535</v>
          </cell>
          <cell r="P43">
            <v>136</v>
          </cell>
          <cell r="R43">
            <v>1819</v>
          </cell>
          <cell r="T43">
            <v>1479</v>
          </cell>
          <cell r="W43">
            <v>531</v>
          </cell>
          <cell r="X43">
            <v>5865</v>
          </cell>
          <cell r="Z43">
            <v>2393</v>
          </cell>
          <cell r="AB43">
            <v>1418</v>
          </cell>
          <cell r="AD43">
            <v>2045</v>
          </cell>
          <cell r="AF43">
            <v>1321</v>
          </cell>
          <cell r="AH43">
            <v>44</v>
          </cell>
          <cell r="AJ43">
            <v>872</v>
          </cell>
          <cell r="AL43">
            <v>8</v>
          </cell>
          <cell r="AN43">
            <v>355</v>
          </cell>
        </row>
        <row r="44">
          <cell r="B44">
            <v>1191</v>
          </cell>
          <cell r="D44">
            <v>1039</v>
          </cell>
          <cell r="F44">
            <v>17</v>
          </cell>
          <cell r="H44">
            <v>152</v>
          </cell>
          <cell r="J44">
            <v>649</v>
          </cell>
          <cell r="L44">
            <v>66</v>
          </cell>
          <cell r="N44">
            <v>108</v>
          </cell>
          <cell r="P44">
            <v>21</v>
          </cell>
          <cell r="R44">
            <v>518</v>
          </cell>
          <cell r="T44">
            <v>296</v>
          </cell>
          <cell r="W44">
            <v>90</v>
          </cell>
          <cell r="X44">
            <v>1020</v>
          </cell>
          <cell r="Z44">
            <v>427</v>
          </cell>
          <cell r="AB44">
            <v>253</v>
          </cell>
          <cell r="AD44">
            <v>375</v>
          </cell>
          <cell r="AF44">
            <v>236</v>
          </cell>
          <cell r="AH44">
            <v>8</v>
          </cell>
          <cell r="AJ44">
            <v>122</v>
          </cell>
          <cell r="AL44">
            <v>1</v>
          </cell>
          <cell r="AN44">
            <v>43</v>
          </cell>
        </row>
        <row r="45">
          <cell r="B45">
            <v>2082</v>
          </cell>
          <cell r="D45">
            <v>1832</v>
          </cell>
          <cell r="F45">
            <v>55</v>
          </cell>
          <cell r="H45">
            <v>250</v>
          </cell>
          <cell r="J45">
            <v>1864</v>
          </cell>
          <cell r="L45">
            <v>2</v>
          </cell>
          <cell r="N45">
            <v>169</v>
          </cell>
          <cell r="P45">
            <v>23</v>
          </cell>
          <cell r="R45">
            <v>526</v>
          </cell>
          <cell r="T45">
            <v>460</v>
          </cell>
          <cell r="W45">
            <v>143</v>
          </cell>
          <cell r="X45">
            <v>1882</v>
          </cell>
          <cell r="Z45">
            <v>806</v>
          </cell>
          <cell r="AB45">
            <v>480</v>
          </cell>
          <cell r="AD45">
            <v>634</v>
          </cell>
          <cell r="AF45">
            <v>391</v>
          </cell>
          <cell r="AH45">
            <v>25</v>
          </cell>
          <cell r="AJ45">
            <v>312</v>
          </cell>
          <cell r="AL45">
            <v>5</v>
          </cell>
          <cell r="AN45">
            <v>73</v>
          </cell>
        </row>
        <row r="46">
          <cell r="B46">
            <v>1214</v>
          </cell>
          <cell r="D46">
            <v>1060</v>
          </cell>
          <cell r="F46">
            <v>41</v>
          </cell>
          <cell r="H46">
            <v>154</v>
          </cell>
          <cell r="J46">
            <v>774</v>
          </cell>
          <cell r="L46">
            <v>18</v>
          </cell>
          <cell r="N46">
            <v>127</v>
          </cell>
          <cell r="P46">
            <v>4</v>
          </cell>
          <cell r="R46">
            <v>199</v>
          </cell>
          <cell r="T46">
            <v>302</v>
          </cell>
          <cell r="W46">
            <v>121</v>
          </cell>
          <cell r="X46">
            <v>1093</v>
          </cell>
          <cell r="Z46">
            <v>484</v>
          </cell>
          <cell r="AB46">
            <v>298</v>
          </cell>
          <cell r="AD46">
            <v>363</v>
          </cell>
          <cell r="AF46">
            <v>216</v>
          </cell>
          <cell r="AH46">
            <v>0</v>
          </cell>
          <cell r="AJ46">
            <v>200</v>
          </cell>
          <cell r="AL46">
            <v>0</v>
          </cell>
          <cell r="AN46">
            <v>74</v>
          </cell>
        </row>
        <row r="47">
          <cell r="B47">
            <v>2198</v>
          </cell>
          <cell r="D47">
            <v>1967</v>
          </cell>
          <cell r="F47">
            <v>4</v>
          </cell>
          <cell r="H47">
            <v>231</v>
          </cell>
          <cell r="J47">
            <v>0</v>
          </cell>
          <cell r="L47">
            <v>0</v>
          </cell>
          <cell r="N47">
            <v>131</v>
          </cell>
          <cell r="P47">
            <v>88</v>
          </cell>
          <cell r="R47">
            <v>576</v>
          </cell>
          <cell r="T47">
            <v>421</v>
          </cell>
          <cell r="W47">
            <v>177</v>
          </cell>
          <cell r="X47">
            <v>1870</v>
          </cell>
          <cell r="Z47">
            <v>676</v>
          </cell>
          <cell r="AB47">
            <v>387</v>
          </cell>
          <cell r="AD47">
            <v>673</v>
          </cell>
          <cell r="AF47">
            <v>478</v>
          </cell>
          <cell r="AH47">
            <v>11</v>
          </cell>
          <cell r="AJ47">
            <v>238</v>
          </cell>
          <cell r="AL47">
            <v>2</v>
          </cell>
          <cell r="AN47">
            <v>165</v>
          </cell>
        </row>
        <row r="48">
          <cell r="B48">
            <v>5856</v>
          </cell>
          <cell r="D48">
            <v>5054</v>
          </cell>
          <cell r="F48">
            <v>259</v>
          </cell>
          <cell r="H48">
            <v>802</v>
          </cell>
          <cell r="J48">
            <v>3394</v>
          </cell>
          <cell r="L48">
            <v>184</v>
          </cell>
          <cell r="N48">
            <v>666</v>
          </cell>
          <cell r="P48">
            <v>177</v>
          </cell>
          <cell r="R48">
            <v>2149</v>
          </cell>
          <cell r="T48">
            <v>1332</v>
          </cell>
          <cell r="W48">
            <v>390</v>
          </cell>
          <cell r="X48">
            <v>5323</v>
          </cell>
          <cell r="Z48">
            <v>2488</v>
          </cell>
          <cell r="AB48">
            <v>1527</v>
          </cell>
          <cell r="AD48">
            <v>1484</v>
          </cell>
          <cell r="AF48">
            <v>832</v>
          </cell>
          <cell r="AH48">
            <v>46</v>
          </cell>
          <cell r="AJ48">
            <v>1045</v>
          </cell>
          <cell r="AL48">
            <v>21</v>
          </cell>
          <cell r="AN48">
            <v>257</v>
          </cell>
        </row>
        <row r="49">
          <cell r="B49">
            <v>1572</v>
          </cell>
          <cell r="D49">
            <v>1370</v>
          </cell>
          <cell r="F49">
            <v>120</v>
          </cell>
          <cell r="H49">
            <v>202</v>
          </cell>
          <cell r="J49">
            <v>1099</v>
          </cell>
          <cell r="L49">
            <v>0</v>
          </cell>
          <cell r="N49">
            <v>184</v>
          </cell>
          <cell r="P49">
            <v>27</v>
          </cell>
          <cell r="R49">
            <v>663</v>
          </cell>
          <cell r="T49">
            <v>369</v>
          </cell>
          <cell r="W49">
            <v>80</v>
          </cell>
          <cell r="X49">
            <v>1581</v>
          </cell>
          <cell r="Z49">
            <v>699</v>
          </cell>
          <cell r="AB49">
            <v>430</v>
          </cell>
          <cell r="AD49">
            <v>564</v>
          </cell>
          <cell r="AF49">
            <v>230</v>
          </cell>
          <cell r="AH49">
            <v>1</v>
          </cell>
          <cell r="AJ49">
            <v>264</v>
          </cell>
          <cell r="AL49">
            <v>0</v>
          </cell>
          <cell r="AN49">
            <v>26</v>
          </cell>
        </row>
        <row r="50">
          <cell r="B50">
            <v>426</v>
          </cell>
          <cell r="D50">
            <v>354</v>
          </cell>
          <cell r="F50">
            <v>20</v>
          </cell>
          <cell r="H50">
            <v>72</v>
          </cell>
          <cell r="J50">
            <v>298</v>
          </cell>
          <cell r="L50">
            <v>20</v>
          </cell>
          <cell r="N50">
            <v>55</v>
          </cell>
          <cell r="P50">
            <v>11</v>
          </cell>
          <cell r="R50">
            <v>172</v>
          </cell>
          <cell r="T50">
            <v>107</v>
          </cell>
          <cell r="W50">
            <v>31</v>
          </cell>
          <cell r="X50">
            <v>368</v>
          </cell>
          <cell r="Z50">
            <v>185</v>
          </cell>
          <cell r="AB50">
            <v>118</v>
          </cell>
          <cell r="AD50">
            <v>109</v>
          </cell>
          <cell r="AF50">
            <v>55</v>
          </cell>
          <cell r="AH50">
            <v>16</v>
          </cell>
          <cell r="AJ50">
            <v>74</v>
          </cell>
          <cell r="AL50">
            <v>1</v>
          </cell>
          <cell r="AN50">
            <v>18</v>
          </cell>
        </row>
        <row r="51">
          <cell r="B51">
            <v>980</v>
          </cell>
          <cell r="D51">
            <v>851</v>
          </cell>
          <cell r="F51">
            <v>7</v>
          </cell>
          <cell r="H51">
            <v>129</v>
          </cell>
          <cell r="J51">
            <v>948</v>
          </cell>
          <cell r="L51">
            <v>71</v>
          </cell>
          <cell r="N51">
            <v>152</v>
          </cell>
          <cell r="P51">
            <v>11</v>
          </cell>
          <cell r="R51">
            <v>344</v>
          </cell>
          <cell r="T51">
            <v>213</v>
          </cell>
          <cell r="W51">
            <v>70</v>
          </cell>
          <cell r="X51">
            <v>885</v>
          </cell>
          <cell r="Z51">
            <v>457</v>
          </cell>
          <cell r="AB51">
            <v>286</v>
          </cell>
          <cell r="AD51">
            <v>194</v>
          </cell>
          <cell r="AF51">
            <v>128</v>
          </cell>
          <cell r="AH51">
            <v>9</v>
          </cell>
          <cell r="AJ51">
            <v>185</v>
          </cell>
          <cell r="AL51">
            <v>4</v>
          </cell>
          <cell r="AN51">
            <v>49</v>
          </cell>
        </row>
        <row r="52">
          <cell r="B52">
            <v>768</v>
          </cell>
          <cell r="D52">
            <v>627</v>
          </cell>
          <cell r="F52">
            <v>38</v>
          </cell>
          <cell r="H52">
            <v>141</v>
          </cell>
          <cell r="J52">
            <v>393</v>
          </cell>
          <cell r="L52">
            <v>31</v>
          </cell>
          <cell r="N52">
            <v>83</v>
          </cell>
          <cell r="P52">
            <v>27</v>
          </cell>
          <cell r="R52">
            <v>154</v>
          </cell>
          <cell r="T52">
            <v>209</v>
          </cell>
          <cell r="W52">
            <v>49</v>
          </cell>
          <cell r="X52">
            <v>695</v>
          </cell>
          <cell r="Z52">
            <v>355</v>
          </cell>
          <cell r="AB52">
            <v>206</v>
          </cell>
          <cell r="AD52">
            <v>183</v>
          </cell>
          <cell r="AF52">
            <v>96</v>
          </cell>
          <cell r="AH52">
            <v>1</v>
          </cell>
          <cell r="AJ52">
            <v>131</v>
          </cell>
          <cell r="AL52">
            <v>2</v>
          </cell>
          <cell r="AN52">
            <v>28</v>
          </cell>
        </row>
        <row r="53">
          <cell r="B53">
            <v>961</v>
          </cell>
          <cell r="D53">
            <v>830</v>
          </cell>
          <cell r="F53">
            <v>59</v>
          </cell>
          <cell r="H53">
            <v>131</v>
          </cell>
          <cell r="J53">
            <v>656</v>
          </cell>
          <cell r="L53">
            <v>62</v>
          </cell>
          <cell r="N53">
            <v>123</v>
          </cell>
          <cell r="P53">
            <v>15</v>
          </cell>
          <cell r="R53">
            <v>447</v>
          </cell>
          <cell r="T53">
            <v>208</v>
          </cell>
          <cell r="W53">
            <v>68</v>
          </cell>
          <cell r="X53">
            <v>876</v>
          </cell>
          <cell r="Z53">
            <v>434</v>
          </cell>
          <cell r="AB53">
            <v>289</v>
          </cell>
          <cell r="AD53">
            <v>200</v>
          </cell>
          <cell r="AF53">
            <v>156</v>
          </cell>
          <cell r="AH53">
            <v>6</v>
          </cell>
          <cell r="AJ53">
            <v>180</v>
          </cell>
          <cell r="AL53">
            <v>9</v>
          </cell>
          <cell r="AN53">
            <v>49</v>
          </cell>
        </row>
        <row r="54">
          <cell r="B54">
            <v>1149</v>
          </cell>
          <cell r="D54">
            <v>1022</v>
          </cell>
          <cell r="F54">
            <v>15</v>
          </cell>
          <cell r="H54">
            <v>127</v>
          </cell>
          <cell r="J54">
            <v>0</v>
          </cell>
          <cell r="L54">
            <v>0</v>
          </cell>
          <cell r="N54">
            <v>69</v>
          </cell>
          <cell r="P54">
            <v>86</v>
          </cell>
          <cell r="R54">
            <v>369</v>
          </cell>
          <cell r="T54">
            <v>226</v>
          </cell>
          <cell r="W54">
            <v>92</v>
          </cell>
          <cell r="X54">
            <v>918</v>
          </cell>
          <cell r="Z54">
            <v>358</v>
          </cell>
          <cell r="AB54">
            <v>198</v>
          </cell>
          <cell r="AD54">
            <v>234</v>
          </cell>
          <cell r="AF54">
            <v>167</v>
          </cell>
          <cell r="AH54">
            <v>13</v>
          </cell>
          <cell r="AJ54">
            <v>211</v>
          </cell>
          <cell r="AL54">
            <v>5</v>
          </cell>
          <cell r="AN54">
            <v>87</v>
          </cell>
        </row>
        <row r="55">
          <cell r="B55">
            <v>3621</v>
          </cell>
          <cell r="D55">
            <v>2887</v>
          </cell>
          <cell r="F55">
            <v>54</v>
          </cell>
          <cell r="H55">
            <v>734</v>
          </cell>
          <cell r="J55">
            <v>1772</v>
          </cell>
          <cell r="L55">
            <v>71</v>
          </cell>
          <cell r="N55">
            <v>309</v>
          </cell>
          <cell r="P55">
            <v>248</v>
          </cell>
          <cell r="R55">
            <v>1478</v>
          </cell>
          <cell r="T55">
            <v>995</v>
          </cell>
          <cell r="W55">
            <v>264</v>
          </cell>
          <cell r="X55">
            <v>2887</v>
          </cell>
          <cell r="Z55">
            <v>1302</v>
          </cell>
          <cell r="AB55">
            <v>828</v>
          </cell>
          <cell r="AD55">
            <v>804</v>
          </cell>
          <cell r="AF55">
            <v>620</v>
          </cell>
          <cell r="AH55">
            <v>21</v>
          </cell>
          <cell r="AJ55">
            <v>487</v>
          </cell>
          <cell r="AL55">
            <v>9</v>
          </cell>
          <cell r="AN55">
            <v>119</v>
          </cell>
        </row>
        <row r="56">
          <cell r="B56">
            <v>1032</v>
          </cell>
          <cell r="D56">
            <v>722</v>
          </cell>
          <cell r="F56">
            <v>0</v>
          </cell>
          <cell r="H56">
            <v>310</v>
          </cell>
          <cell r="J56">
            <v>641</v>
          </cell>
          <cell r="L56">
            <v>41</v>
          </cell>
          <cell r="N56">
            <v>90</v>
          </cell>
          <cell r="P56">
            <v>154</v>
          </cell>
          <cell r="R56">
            <v>342</v>
          </cell>
          <cell r="T56">
            <v>393</v>
          </cell>
          <cell r="W56">
            <v>91</v>
          </cell>
          <cell r="X56">
            <v>850</v>
          </cell>
          <cell r="Z56">
            <v>395</v>
          </cell>
          <cell r="AB56">
            <v>248</v>
          </cell>
          <cell r="AD56">
            <v>192</v>
          </cell>
          <cell r="AF56">
            <v>178</v>
          </cell>
          <cell r="AH56">
            <v>19</v>
          </cell>
          <cell r="AJ56">
            <v>174</v>
          </cell>
          <cell r="AL56">
            <v>9</v>
          </cell>
          <cell r="AN56">
            <v>33</v>
          </cell>
        </row>
        <row r="57">
          <cell r="B57">
            <v>1260</v>
          </cell>
          <cell r="D57">
            <v>962</v>
          </cell>
          <cell r="F57">
            <v>1</v>
          </cell>
          <cell r="H57">
            <v>298</v>
          </cell>
          <cell r="J57">
            <v>688</v>
          </cell>
          <cell r="L57">
            <v>2</v>
          </cell>
          <cell r="N57">
            <v>118</v>
          </cell>
          <cell r="P57">
            <v>44</v>
          </cell>
          <cell r="R57">
            <v>604</v>
          </cell>
          <cell r="T57">
            <v>373</v>
          </cell>
          <cell r="W57">
            <v>101</v>
          </cell>
          <cell r="X57">
            <v>943</v>
          </cell>
          <cell r="Z57">
            <v>455</v>
          </cell>
          <cell r="AB57">
            <v>314</v>
          </cell>
          <cell r="AD57">
            <v>181</v>
          </cell>
          <cell r="AF57">
            <v>210</v>
          </cell>
          <cell r="AH57">
            <v>0</v>
          </cell>
          <cell r="AJ57">
            <v>196</v>
          </cell>
          <cell r="AL57">
            <v>0</v>
          </cell>
          <cell r="AN57">
            <v>40</v>
          </cell>
        </row>
        <row r="58">
          <cell r="B58">
            <v>1329</v>
          </cell>
          <cell r="D58">
            <v>1203</v>
          </cell>
          <cell r="F58">
            <v>53</v>
          </cell>
          <cell r="H58">
            <v>126</v>
          </cell>
          <cell r="J58">
            <v>443</v>
          </cell>
          <cell r="L58">
            <v>28</v>
          </cell>
          <cell r="N58">
            <v>101</v>
          </cell>
          <cell r="P58">
            <v>50</v>
          </cell>
          <cell r="R58">
            <v>532</v>
          </cell>
          <cell r="T58">
            <v>229</v>
          </cell>
          <cell r="W58">
            <v>72</v>
          </cell>
          <cell r="X58">
            <v>1094</v>
          </cell>
          <cell r="Z58">
            <v>452</v>
          </cell>
          <cell r="AB58">
            <v>266</v>
          </cell>
          <cell r="AD58">
            <v>431</v>
          </cell>
          <cell r="AF58">
            <v>232</v>
          </cell>
          <cell r="AH58">
            <v>2</v>
          </cell>
          <cell r="AJ58">
            <v>117</v>
          </cell>
          <cell r="AL58">
            <v>0</v>
          </cell>
          <cell r="AN58">
            <v>46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IESIĄC"/>
      <sheetName val="STYCZEŃ"/>
      <sheetName val="LUTY"/>
      <sheetName val="I-II narast"/>
      <sheetName val="MARZEC"/>
      <sheetName val="I KW"/>
      <sheetName val="KWIECIEN"/>
      <sheetName val="I-IV narast"/>
      <sheetName val="MAJ"/>
      <sheetName val="I-V narast"/>
      <sheetName val="CZERWIEC"/>
      <sheetName val="II KW"/>
      <sheetName val="I PÓŁROCZE"/>
      <sheetName val="LIPIEC"/>
      <sheetName val="I-VII"/>
      <sheetName val="SIERPIEN"/>
      <sheetName val="I-VIII narast"/>
      <sheetName val="WRZESIEN"/>
      <sheetName val="I-IX narast"/>
      <sheetName val="III KW"/>
      <sheetName val="PAŹDZIERNIK"/>
      <sheetName val="I-X narast"/>
      <sheetName val="LISTOPAD"/>
      <sheetName val="I- XI NARAST"/>
      <sheetName val="GRUDZIEŃ"/>
      <sheetName val="IV KW"/>
      <sheetName val="II PÓŁROCZE"/>
      <sheetName val="RO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5">
          <cell r="B5">
            <v>41788</v>
          </cell>
          <cell r="D5">
            <v>36927</v>
          </cell>
          <cell r="F5">
            <v>2143</v>
          </cell>
          <cell r="H5">
            <v>4861</v>
          </cell>
          <cell r="J5">
            <v>18178</v>
          </cell>
          <cell r="L5">
            <v>1563</v>
          </cell>
          <cell r="N5">
            <v>2920</v>
          </cell>
          <cell r="P5">
            <v>1717</v>
          </cell>
          <cell r="R5">
            <v>11703</v>
          </cell>
          <cell r="T5">
            <v>7875</v>
          </cell>
          <cell r="W5">
            <v>2459</v>
          </cell>
          <cell r="X5">
            <v>29239</v>
          </cell>
          <cell r="Z5">
            <v>13950</v>
          </cell>
          <cell r="AB5">
            <v>7715</v>
          </cell>
          <cell r="AD5">
            <v>10100</v>
          </cell>
          <cell r="AF5">
            <v>6823</v>
          </cell>
          <cell r="AH5">
            <v>98</v>
          </cell>
          <cell r="AJ5">
            <v>4729</v>
          </cell>
          <cell r="AL5">
            <v>88</v>
          </cell>
          <cell r="AN5">
            <v>1501</v>
          </cell>
        </row>
        <row r="6">
          <cell r="B6">
            <v>15255</v>
          </cell>
          <cell r="D6">
            <v>13624</v>
          </cell>
          <cell r="F6">
            <v>764</v>
          </cell>
          <cell r="H6">
            <v>1631</v>
          </cell>
          <cell r="J6">
            <v>3404</v>
          </cell>
          <cell r="L6">
            <v>102</v>
          </cell>
          <cell r="N6">
            <v>644</v>
          </cell>
          <cell r="P6">
            <v>1185</v>
          </cell>
          <cell r="R6">
            <v>4328</v>
          </cell>
          <cell r="T6">
            <v>2575</v>
          </cell>
          <cell r="W6">
            <v>905</v>
          </cell>
          <cell r="X6">
            <v>9674</v>
          </cell>
          <cell r="Z6">
            <v>3737</v>
          </cell>
          <cell r="AB6">
            <v>1711</v>
          </cell>
          <cell r="AD6">
            <v>3330</v>
          </cell>
          <cell r="AF6">
            <v>2868</v>
          </cell>
          <cell r="AH6">
            <v>14</v>
          </cell>
          <cell r="AJ6">
            <v>1584</v>
          </cell>
          <cell r="AL6">
            <v>32</v>
          </cell>
          <cell r="AN6">
            <v>589</v>
          </cell>
        </row>
        <row r="7">
          <cell r="B7">
            <v>7759</v>
          </cell>
          <cell r="D7">
            <v>7021</v>
          </cell>
          <cell r="F7">
            <v>223</v>
          </cell>
          <cell r="H7">
            <v>738</v>
          </cell>
          <cell r="J7">
            <v>0</v>
          </cell>
          <cell r="L7">
            <v>0</v>
          </cell>
          <cell r="N7">
            <v>244</v>
          </cell>
          <cell r="P7">
            <v>857</v>
          </cell>
          <cell r="R7">
            <v>1876</v>
          </cell>
          <cell r="T7">
            <v>1256</v>
          </cell>
          <cell r="W7">
            <v>457</v>
          </cell>
          <cell r="X7">
            <v>4676</v>
          </cell>
          <cell r="Z7">
            <v>1546</v>
          </cell>
          <cell r="AB7">
            <v>533</v>
          </cell>
          <cell r="AD7">
            <v>1694</v>
          </cell>
          <cell r="AF7">
            <v>1592</v>
          </cell>
          <cell r="AH7">
            <v>4</v>
          </cell>
          <cell r="AJ7">
            <v>645</v>
          </cell>
          <cell r="AL7">
            <v>4</v>
          </cell>
          <cell r="AN7">
            <v>329</v>
          </cell>
        </row>
        <row r="8">
          <cell r="B8">
            <v>7759</v>
          </cell>
          <cell r="D8">
            <v>7021</v>
          </cell>
          <cell r="F8">
            <v>223</v>
          </cell>
          <cell r="H8">
            <v>738</v>
          </cell>
          <cell r="J8">
            <v>0</v>
          </cell>
          <cell r="L8">
            <v>0</v>
          </cell>
          <cell r="N8">
            <v>244</v>
          </cell>
          <cell r="P8">
            <v>857</v>
          </cell>
          <cell r="R8">
            <v>1876</v>
          </cell>
          <cell r="T8">
            <v>1256</v>
          </cell>
          <cell r="W8">
            <v>457</v>
          </cell>
          <cell r="X8">
            <v>4676</v>
          </cell>
          <cell r="Z8">
            <v>1546</v>
          </cell>
          <cell r="AB8">
            <v>533</v>
          </cell>
          <cell r="AD8">
            <v>1694</v>
          </cell>
          <cell r="AF8">
            <v>1592</v>
          </cell>
          <cell r="AH8">
            <v>4</v>
          </cell>
          <cell r="AJ8">
            <v>645</v>
          </cell>
          <cell r="AL8">
            <v>4</v>
          </cell>
          <cell r="AN8">
            <v>329</v>
          </cell>
        </row>
        <row r="9">
          <cell r="B9">
            <v>3959</v>
          </cell>
          <cell r="D9">
            <v>3538</v>
          </cell>
          <cell r="F9">
            <v>273</v>
          </cell>
          <cell r="H9">
            <v>421</v>
          </cell>
          <cell r="J9">
            <v>1693</v>
          </cell>
          <cell r="L9">
            <v>77</v>
          </cell>
          <cell r="N9">
            <v>248</v>
          </cell>
          <cell r="P9">
            <v>138</v>
          </cell>
          <cell r="R9">
            <v>1338</v>
          </cell>
          <cell r="T9">
            <v>638</v>
          </cell>
          <cell r="W9">
            <v>261</v>
          </cell>
          <cell r="X9">
            <v>2747</v>
          </cell>
          <cell r="Z9">
            <v>1264</v>
          </cell>
          <cell r="AB9">
            <v>699</v>
          </cell>
          <cell r="AD9">
            <v>911</v>
          </cell>
          <cell r="AF9">
            <v>628</v>
          </cell>
          <cell r="AH9">
            <v>8</v>
          </cell>
          <cell r="AJ9">
            <v>557</v>
          </cell>
          <cell r="AL9">
            <v>16</v>
          </cell>
          <cell r="AN9">
            <v>111</v>
          </cell>
        </row>
        <row r="10">
          <cell r="B10">
            <v>781</v>
          </cell>
          <cell r="D10">
            <v>685</v>
          </cell>
          <cell r="F10">
            <v>64</v>
          </cell>
          <cell r="H10">
            <v>96</v>
          </cell>
          <cell r="J10">
            <v>410</v>
          </cell>
          <cell r="L10">
            <v>0</v>
          </cell>
          <cell r="N10">
            <v>22</v>
          </cell>
          <cell r="P10">
            <v>28</v>
          </cell>
          <cell r="R10">
            <v>300</v>
          </cell>
          <cell r="T10">
            <v>142</v>
          </cell>
          <cell r="W10">
            <v>54</v>
          </cell>
          <cell r="X10">
            <v>529</v>
          </cell>
          <cell r="Z10">
            <v>223</v>
          </cell>
          <cell r="AB10">
            <v>131</v>
          </cell>
          <cell r="AD10">
            <v>168</v>
          </cell>
          <cell r="AF10">
            <v>143</v>
          </cell>
          <cell r="AH10">
            <v>4</v>
          </cell>
          <cell r="AJ10">
            <v>92</v>
          </cell>
          <cell r="AL10">
            <v>3</v>
          </cell>
          <cell r="AN10">
            <v>23</v>
          </cell>
        </row>
        <row r="11">
          <cell r="B11">
            <v>812</v>
          </cell>
          <cell r="D11">
            <v>721</v>
          </cell>
          <cell r="F11">
            <v>26</v>
          </cell>
          <cell r="H11">
            <v>91</v>
          </cell>
          <cell r="J11">
            <v>418</v>
          </cell>
          <cell r="L11">
            <v>26</v>
          </cell>
          <cell r="N11">
            <v>78</v>
          </cell>
          <cell r="P11">
            <v>39</v>
          </cell>
          <cell r="R11">
            <v>199</v>
          </cell>
          <cell r="T11">
            <v>151</v>
          </cell>
          <cell r="W11">
            <v>70</v>
          </cell>
          <cell r="X11">
            <v>558</v>
          </cell>
          <cell r="Z11">
            <v>290</v>
          </cell>
          <cell r="AB11">
            <v>157</v>
          </cell>
          <cell r="AD11">
            <v>153</v>
          </cell>
          <cell r="AF11">
            <v>106</v>
          </cell>
          <cell r="AH11">
            <v>3</v>
          </cell>
          <cell r="AJ11">
            <v>153</v>
          </cell>
          <cell r="AL11">
            <v>2</v>
          </cell>
          <cell r="AN11">
            <v>27</v>
          </cell>
        </row>
        <row r="12">
          <cell r="B12">
            <v>674</v>
          </cell>
          <cell r="D12">
            <v>621</v>
          </cell>
          <cell r="F12">
            <v>32</v>
          </cell>
          <cell r="H12">
            <v>53</v>
          </cell>
          <cell r="J12">
            <v>251</v>
          </cell>
          <cell r="L12">
            <v>17</v>
          </cell>
          <cell r="N12">
            <v>42</v>
          </cell>
          <cell r="P12">
            <v>18</v>
          </cell>
          <cell r="R12">
            <v>198</v>
          </cell>
          <cell r="T12">
            <v>83</v>
          </cell>
          <cell r="W12">
            <v>35</v>
          </cell>
          <cell r="X12">
            <v>436</v>
          </cell>
          <cell r="Z12">
            <v>208</v>
          </cell>
          <cell r="AB12">
            <v>108</v>
          </cell>
          <cell r="AD12">
            <v>128</v>
          </cell>
          <cell r="AF12">
            <v>117</v>
          </cell>
          <cell r="AH12">
            <v>0</v>
          </cell>
          <cell r="AJ12">
            <v>68</v>
          </cell>
          <cell r="AL12">
            <v>1</v>
          </cell>
          <cell r="AN12">
            <v>14</v>
          </cell>
        </row>
        <row r="13">
          <cell r="B13">
            <v>1692</v>
          </cell>
          <cell r="D13">
            <v>1511</v>
          </cell>
          <cell r="F13">
            <v>151</v>
          </cell>
          <cell r="H13">
            <v>181</v>
          </cell>
          <cell r="J13">
            <v>614</v>
          </cell>
          <cell r="L13">
            <v>34</v>
          </cell>
          <cell r="N13">
            <v>106</v>
          </cell>
          <cell r="P13">
            <v>53</v>
          </cell>
          <cell r="R13">
            <v>641</v>
          </cell>
          <cell r="T13">
            <v>262</v>
          </cell>
          <cell r="W13">
            <v>102</v>
          </cell>
          <cell r="X13">
            <v>1224</v>
          </cell>
          <cell r="Z13">
            <v>543</v>
          </cell>
          <cell r="AB13">
            <v>303</v>
          </cell>
          <cell r="AD13">
            <v>462</v>
          </cell>
          <cell r="AF13">
            <v>262</v>
          </cell>
          <cell r="AH13">
            <v>1</v>
          </cell>
          <cell r="AJ13">
            <v>244</v>
          </cell>
          <cell r="AL13">
            <v>10</v>
          </cell>
          <cell r="AN13">
            <v>47</v>
          </cell>
        </row>
        <row r="14">
          <cell r="B14">
            <v>3537</v>
          </cell>
          <cell r="D14">
            <v>3065</v>
          </cell>
          <cell r="F14">
            <v>268</v>
          </cell>
          <cell r="H14">
            <v>472</v>
          </cell>
          <cell r="J14">
            <v>1711</v>
          </cell>
          <cell r="L14">
            <v>25</v>
          </cell>
          <cell r="N14">
            <v>152</v>
          </cell>
          <cell r="P14">
            <v>190</v>
          </cell>
          <cell r="R14">
            <v>1114</v>
          </cell>
          <cell r="T14">
            <v>681</v>
          </cell>
          <cell r="W14">
            <v>187</v>
          </cell>
          <cell r="X14">
            <v>2251</v>
          </cell>
          <cell r="Z14">
            <v>927</v>
          </cell>
          <cell r="AB14">
            <v>479</v>
          </cell>
          <cell r="AD14">
            <v>725</v>
          </cell>
          <cell r="AF14">
            <v>648</v>
          </cell>
          <cell r="AH14">
            <v>2</v>
          </cell>
          <cell r="AJ14">
            <v>382</v>
          </cell>
          <cell r="AL14">
            <v>12</v>
          </cell>
          <cell r="AN14">
            <v>149</v>
          </cell>
        </row>
        <row r="15">
          <cell r="B15">
            <v>472</v>
          </cell>
          <cell r="D15">
            <v>429</v>
          </cell>
          <cell r="F15">
            <v>21</v>
          </cell>
          <cell r="H15">
            <v>43</v>
          </cell>
          <cell r="J15">
            <v>208</v>
          </cell>
          <cell r="L15">
            <v>0</v>
          </cell>
          <cell r="N15">
            <v>32</v>
          </cell>
          <cell r="P15">
            <v>10</v>
          </cell>
          <cell r="R15">
            <v>146</v>
          </cell>
          <cell r="T15">
            <v>67</v>
          </cell>
          <cell r="W15">
            <v>25</v>
          </cell>
          <cell r="X15">
            <v>310</v>
          </cell>
          <cell r="Z15">
            <v>127</v>
          </cell>
          <cell r="AB15">
            <v>65</v>
          </cell>
          <cell r="AD15">
            <v>81</v>
          </cell>
          <cell r="AF15">
            <v>81</v>
          </cell>
          <cell r="AH15">
            <v>1</v>
          </cell>
          <cell r="AJ15">
            <v>69</v>
          </cell>
          <cell r="AL15">
            <v>4</v>
          </cell>
          <cell r="AN15">
            <v>23</v>
          </cell>
        </row>
        <row r="16">
          <cell r="B16">
            <v>722</v>
          </cell>
          <cell r="D16">
            <v>659</v>
          </cell>
          <cell r="F16">
            <v>51</v>
          </cell>
          <cell r="H16">
            <v>63</v>
          </cell>
          <cell r="J16">
            <v>328</v>
          </cell>
          <cell r="L16">
            <v>25</v>
          </cell>
          <cell r="N16">
            <v>33</v>
          </cell>
          <cell r="P16">
            <v>21</v>
          </cell>
          <cell r="R16">
            <v>228</v>
          </cell>
          <cell r="T16">
            <v>114</v>
          </cell>
          <cell r="W16">
            <v>45</v>
          </cell>
          <cell r="X16">
            <v>488</v>
          </cell>
          <cell r="Z16">
            <v>225</v>
          </cell>
          <cell r="AB16">
            <v>133</v>
          </cell>
          <cell r="AD16">
            <v>178</v>
          </cell>
          <cell r="AF16">
            <v>108</v>
          </cell>
          <cell r="AH16">
            <v>0</v>
          </cell>
          <cell r="AJ16">
            <v>105</v>
          </cell>
          <cell r="AL16">
            <v>0</v>
          </cell>
          <cell r="AN16">
            <v>31</v>
          </cell>
        </row>
        <row r="17">
          <cell r="B17">
            <v>1088</v>
          </cell>
          <cell r="D17">
            <v>897</v>
          </cell>
          <cell r="F17">
            <v>66</v>
          </cell>
          <cell r="H17">
            <v>191</v>
          </cell>
          <cell r="J17">
            <v>604</v>
          </cell>
          <cell r="L17">
            <v>0</v>
          </cell>
          <cell r="N17">
            <v>37</v>
          </cell>
          <cell r="P17">
            <v>82</v>
          </cell>
          <cell r="R17">
            <v>406</v>
          </cell>
          <cell r="T17">
            <v>251</v>
          </cell>
          <cell r="W17">
            <v>69</v>
          </cell>
          <cell r="X17">
            <v>673</v>
          </cell>
          <cell r="Z17">
            <v>279</v>
          </cell>
          <cell r="AB17">
            <v>139</v>
          </cell>
          <cell r="AD17">
            <v>226</v>
          </cell>
          <cell r="AF17">
            <v>202</v>
          </cell>
          <cell r="AH17">
            <v>1</v>
          </cell>
          <cell r="AJ17">
            <v>108</v>
          </cell>
          <cell r="AL17">
            <v>7</v>
          </cell>
          <cell r="AN17">
            <v>37</v>
          </cell>
        </row>
        <row r="18">
          <cell r="B18">
            <v>753</v>
          </cell>
          <cell r="D18">
            <v>643</v>
          </cell>
          <cell r="F18">
            <v>79</v>
          </cell>
          <cell r="H18">
            <v>110</v>
          </cell>
          <cell r="J18">
            <v>265</v>
          </cell>
          <cell r="L18">
            <v>0</v>
          </cell>
          <cell r="N18">
            <v>22</v>
          </cell>
          <cell r="P18">
            <v>46</v>
          </cell>
          <cell r="R18">
            <v>230</v>
          </cell>
          <cell r="T18">
            <v>153</v>
          </cell>
          <cell r="W18">
            <v>35</v>
          </cell>
          <cell r="X18">
            <v>470</v>
          </cell>
          <cell r="Z18">
            <v>160</v>
          </cell>
          <cell r="AB18">
            <v>78</v>
          </cell>
          <cell r="AD18">
            <v>144</v>
          </cell>
          <cell r="AF18">
            <v>163</v>
          </cell>
          <cell r="AH18">
            <v>0</v>
          </cell>
          <cell r="AJ18">
            <v>69</v>
          </cell>
          <cell r="AL18">
            <v>1</v>
          </cell>
          <cell r="AN18">
            <v>35</v>
          </cell>
        </row>
        <row r="19">
          <cell r="B19">
            <v>502</v>
          </cell>
          <cell r="D19">
            <v>437</v>
          </cell>
          <cell r="F19">
            <v>51</v>
          </cell>
          <cell r="H19">
            <v>65</v>
          </cell>
          <cell r="J19">
            <v>306</v>
          </cell>
          <cell r="L19">
            <v>0</v>
          </cell>
          <cell r="N19">
            <v>28</v>
          </cell>
          <cell r="P19">
            <v>31</v>
          </cell>
          <cell r="R19">
            <v>104</v>
          </cell>
          <cell r="T19">
            <v>96</v>
          </cell>
          <cell r="W19">
            <v>13</v>
          </cell>
          <cell r="X19">
            <v>310</v>
          </cell>
          <cell r="Z19">
            <v>136</v>
          </cell>
          <cell r="AB19">
            <v>64</v>
          </cell>
          <cell r="AD19">
            <v>96</v>
          </cell>
          <cell r="AF19">
            <v>94</v>
          </cell>
          <cell r="AH19">
            <v>0</v>
          </cell>
          <cell r="AJ19">
            <v>31</v>
          </cell>
          <cell r="AL19">
            <v>0</v>
          </cell>
          <cell r="AN19">
            <v>23</v>
          </cell>
        </row>
        <row r="20">
          <cell r="B20">
            <v>26533</v>
          </cell>
          <cell r="D20">
            <v>23303</v>
          </cell>
          <cell r="F20">
            <v>1379</v>
          </cell>
          <cell r="H20">
            <v>3230</v>
          </cell>
          <cell r="J20">
            <v>14774</v>
          </cell>
          <cell r="L20">
            <v>1461</v>
          </cell>
          <cell r="N20">
            <v>2276</v>
          </cell>
          <cell r="P20">
            <v>532</v>
          </cell>
          <cell r="R20">
            <v>7375</v>
          </cell>
          <cell r="T20">
            <v>5300</v>
          </cell>
          <cell r="W20">
            <v>1554</v>
          </cell>
          <cell r="X20">
            <v>19565</v>
          </cell>
          <cell r="Z20">
            <v>10213</v>
          </cell>
          <cell r="AB20">
            <v>6004</v>
          </cell>
          <cell r="AD20">
            <v>6770</v>
          </cell>
          <cell r="AF20">
            <v>3955</v>
          </cell>
          <cell r="AH20">
            <v>84</v>
          </cell>
          <cell r="AJ20">
            <v>3145</v>
          </cell>
          <cell r="AL20">
            <v>56</v>
          </cell>
          <cell r="AN20">
            <v>912</v>
          </cell>
        </row>
        <row r="21">
          <cell r="B21">
            <v>4500</v>
          </cell>
          <cell r="D21">
            <v>3970</v>
          </cell>
          <cell r="F21">
            <v>262</v>
          </cell>
          <cell r="H21">
            <v>530</v>
          </cell>
          <cell r="J21">
            <v>2535</v>
          </cell>
          <cell r="L21">
            <v>137</v>
          </cell>
          <cell r="N21">
            <v>395</v>
          </cell>
          <cell r="P21">
            <v>69</v>
          </cell>
          <cell r="R21">
            <v>1317</v>
          </cell>
          <cell r="T21">
            <v>867</v>
          </cell>
          <cell r="W21">
            <v>238</v>
          </cell>
          <cell r="X21">
            <v>3287</v>
          </cell>
          <cell r="Z21">
            <v>1772</v>
          </cell>
          <cell r="AB21">
            <v>1087</v>
          </cell>
          <cell r="AD21">
            <v>1188</v>
          </cell>
          <cell r="AF21">
            <v>688</v>
          </cell>
          <cell r="AH21">
            <v>7</v>
          </cell>
          <cell r="AJ21">
            <v>453</v>
          </cell>
          <cell r="AL21">
            <v>3</v>
          </cell>
          <cell r="AN21">
            <v>122</v>
          </cell>
        </row>
        <row r="22">
          <cell r="B22">
            <v>1231</v>
          </cell>
          <cell r="D22">
            <v>1090</v>
          </cell>
          <cell r="F22">
            <v>94</v>
          </cell>
          <cell r="H22">
            <v>141</v>
          </cell>
          <cell r="J22">
            <v>579</v>
          </cell>
          <cell r="L22">
            <v>3</v>
          </cell>
          <cell r="N22">
            <v>98</v>
          </cell>
          <cell r="P22">
            <v>22</v>
          </cell>
          <cell r="R22">
            <v>352</v>
          </cell>
          <cell r="T22">
            <v>211</v>
          </cell>
          <cell r="W22">
            <v>68</v>
          </cell>
          <cell r="X22">
            <v>854</v>
          </cell>
          <cell r="Z22">
            <v>412</v>
          </cell>
          <cell r="AB22">
            <v>230</v>
          </cell>
          <cell r="AD22">
            <v>281</v>
          </cell>
          <cell r="AF22">
            <v>227</v>
          </cell>
          <cell r="AH22">
            <v>0</v>
          </cell>
          <cell r="AJ22">
            <v>123</v>
          </cell>
          <cell r="AL22">
            <v>0</v>
          </cell>
          <cell r="AN22">
            <v>40</v>
          </cell>
        </row>
        <row r="23">
          <cell r="B23">
            <v>839</v>
          </cell>
          <cell r="D23">
            <v>767</v>
          </cell>
          <cell r="F23">
            <v>14</v>
          </cell>
          <cell r="H23">
            <v>72</v>
          </cell>
          <cell r="J23">
            <v>456</v>
          </cell>
          <cell r="L23">
            <v>24</v>
          </cell>
          <cell r="N23">
            <v>70</v>
          </cell>
          <cell r="P23">
            <v>0</v>
          </cell>
          <cell r="R23">
            <v>145</v>
          </cell>
          <cell r="T23">
            <v>138</v>
          </cell>
          <cell r="W23">
            <v>30</v>
          </cell>
          <cell r="X23">
            <v>561</v>
          </cell>
          <cell r="Z23">
            <v>343</v>
          </cell>
          <cell r="AB23">
            <v>206</v>
          </cell>
          <cell r="AD23">
            <v>129</v>
          </cell>
          <cell r="AF23">
            <v>106</v>
          </cell>
          <cell r="AH23">
            <v>0</v>
          </cell>
          <cell r="AJ23">
            <v>68</v>
          </cell>
          <cell r="AL23">
            <v>0</v>
          </cell>
          <cell r="AN23">
            <v>27</v>
          </cell>
        </row>
        <row r="24">
          <cell r="B24">
            <v>1032</v>
          </cell>
          <cell r="D24">
            <v>891</v>
          </cell>
          <cell r="F24">
            <v>82</v>
          </cell>
          <cell r="H24">
            <v>141</v>
          </cell>
          <cell r="J24">
            <v>605</v>
          </cell>
          <cell r="L24">
            <v>37</v>
          </cell>
          <cell r="N24">
            <v>101</v>
          </cell>
          <cell r="P24">
            <v>20</v>
          </cell>
          <cell r="R24">
            <v>329</v>
          </cell>
          <cell r="T24">
            <v>222</v>
          </cell>
          <cell r="W24">
            <v>68</v>
          </cell>
          <cell r="X24">
            <v>775</v>
          </cell>
          <cell r="Z24">
            <v>426</v>
          </cell>
          <cell r="AB24">
            <v>280</v>
          </cell>
          <cell r="AD24">
            <v>318</v>
          </cell>
          <cell r="AF24">
            <v>165</v>
          </cell>
          <cell r="AH24">
            <v>1</v>
          </cell>
          <cell r="AJ24">
            <v>95</v>
          </cell>
          <cell r="AL24">
            <v>3</v>
          </cell>
          <cell r="AN24">
            <v>27</v>
          </cell>
        </row>
        <row r="25">
          <cell r="B25">
            <v>747</v>
          </cell>
          <cell r="D25">
            <v>643</v>
          </cell>
          <cell r="F25">
            <v>44</v>
          </cell>
          <cell r="H25">
            <v>104</v>
          </cell>
          <cell r="J25">
            <v>460</v>
          </cell>
          <cell r="L25">
            <v>41</v>
          </cell>
          <cell r="N25">
            <v>64</v>
          </cell>
          <cell r="P25">
            <v>23</v>
          </cell>
          <cell r="R25">
            <v>294</v>
          </cell>
          <cell r="T25">
            <v>173</v>
          </cell>
          <cell r="W25">
            <v>50</v>
          </cell>
          <cell r="X25">
            <v>593</v>
          </cell>
          <cell r="Z25">
            <v>330</v>
          </cell>
          <cell r="AB25">
            <v>216</v>
          </cell>
          <cell r="AD25">
            <v>234</v>
          </cell>
          <cell r="AF25">
            <v>86</v>
          </cell>
          <cell r="AH25">
            <v>3</v>
          </cell>
          <cell r="AJ25">
            <v>120</v>
          </cell>
          <cell r="AL25">
            <v>0</v>
          </cell>
          <cell r="AN25">
            <v>15</v>
          </cell>
        </row>
        <row r="26">
          <cell r="B26">
            <v>651</v>
          </cell>
          <cell r="D26">
            <v>579</v>
          </cell>
          <cell r="F26">
            <v>28</v>
          </cell>
          <cell r="H26">
            <v>72</v>
          </cell>
          <cell r="J26">
            <v>435</v>
          </cell>
          <cell r="L26">
            <v>32</v>
          </cell>
          <cell r="N26">
            <v>62</v>
          </cell>
          <cell r="P26">
            <v>4</v>
          </cell>
          <cell r="R26">
            <v>197</v>
          </cell>
          <cell r="T26">
            <v>123</v>
          </cell>
          <cell r="W26">
            <v>22</v>
          </cell>
          <cell r="X26">
            <v>504</v>
          </cell>
          <cell r="Z26">
            <v>261</v>
          </cell>
          <cell r="AB26">
            <v>155</v>
          </cell>
          <cell r="AD26">
            <v>226</v>
          </cell>
          <cell r="AF26">
            <v>104</v>
          </cell>
          <cell r="AH26">
            <v>3</v>
          </cell>
          <cell r="AJ26">
            <v>47</v>
          </cell>
          <cell r="AL26">
            <v>0</v>
          </cell>
          <cell r="AN26">
            <v>13</v>
          </cell>
        </row>
        <row r="27">
          <cell r="B27">
            <v>3999</v>
          </cell>
          <cell r="D27">
            <v>3438</v>
          </cell>
          <cell r="F27">
            <v>268</v>
          </cell>
          <cell r="H27">
            <v>561</v>
          </cell>
          <cell r="J27">
            <v>2499</v>
          </cell>
          <cell r="L27">
            <v>187</v>
          </cell>
          <cell r="N27">
            <v>432</v>
          </cell>
          <cell r="P27">
            <v>62</v>
          </cell>
          <cell r="R27">
            <v>1237</v>
          </cell>
          <cell r="T27">
            <v>931</v>
          </cell>
          <cell r="W27">
            <v>230</v>
          </cell>
          <cell r="X27">
            <v>3011</v>
          </cell>
          <cell r="Z27">
            <v>1773</v>
          </cell>
          <cell r="AB27">
            <v>1115</v>
          </cell>
          <cell r="AD27">
            <v>921</v>
          </cell>
          <cell r="AF27">
            <v>485</v>
          </cell>
          <cell r="AH27">
            <v>4</v>
          </cell>
          <cell r="AJ27">
            <v>491</v>
          </cell>
          <cell r="AL27">
            <v>12</v>
          </cell>
          <cell r="AN27">
            <v>113</v>
          </cell>
        </row>
        <row r="28">
          <cell r="B28">
            <v>767</v>
          </cell>
          <cell r="D28">
            <v>631</v>
          </cell>
          <cell r="F28">
            <v>46</v>
          </cell>
          <cell r="H28">
            <v>136</v>
          </cell>
          <cell r="J28">
            <v>536</v>
          </cell>
          <cell r="L28">
            <v>38</v>
          </cell>
          <cell r="N28">
            <v>79</v>
          </cell>
          <cell r="P28">
            <v>12</v>
          </cell>
          <cell r="R28">
            <v>384</v>
          </cell>
          <cell r="T28">
            <v>233</v>
          </cell>
          <cell r="W28">
            <v>45</v>
          </cell>
          <cell r="X28">
            <v>581</v>
          </cell>
          <cell r="Z28">
            <v>312</v>
          </cell>
          <cell r="AB28">
            <v>205</v>
          </cell>
          <cell r="AD28">
            <v>252</v>
          </cell>
          <cell r="AF28">
            <v>91</v>
          </cell>
          <cell r="AH28">
            <v>0</v>
          </cell>
          <cell r="AJ28">
            <v>72</v>
          </cell>
          <cell r="AL28">
            <v>0</v>
          </cell>
          <cell r="AN28">
            <v>12</v>
          </cell>
        </row>
        <row r="29">
          <cell r="B29">
            <v>916</v>
          </cell>
          <cell r="D29">
            <v>825</v>
          </cell>
          <cell r="F29">
            <v>68</v>
          </cell>
          <cell r="H29">
            <v>91</v>
          </cell>
          <cell r="J29">
            <v>884</v>
          </cell>
          <cell r="L29">
            <v>46</v>
          </cell>
          <cell r="N29">
            <v>87</v>
          </cell>
          <cell r="P29">
            <v>4</v>
          </cell>
          <cell r="R29">
            <v>201</v>
          </cell>
          <cell r="T29">
            <v>175</v>
          </cell>
          <cell r="W29">
            <v>36</v>
          </cell>
          <cell r="X29">
            <v>684</v>
          </cell>
          <cell r="Z29">
            <v>406</v>
          </cell>
          <cell r="AB29">
            <v>249</v>
          </cell>
          <cell r="AD29">
            <v>226</v>
          </cell>
          <cell r="AF29">
            <v>118</v>
          </cell>
          <cell r="AH29">
            <v>0</v>
          </cell>
          <cell r="AJ29">
            <v>101</v>
          </cell>
          <cell r="AL29">
            <v>1</v>
          </cell>
          <cell r="AN29">
            <v>24</v>
          </cell>
        </row>
        <row r="30">
          <cell r="B30">
            <v>693</v>
          </cell>
          <cell r="D30">
            <v>570</v>
          </cell>
          <cell r="F30">
            <v>20</v>
          </cell>
          <cell r="H30">
            <v>123</v>
          </cell>
          <cell r="J30">
            <v>396</v>
          </cell>
          <cell r="L30">
            <v>42</v>
          </cell>
          <cell r="N30">
            <v>80</v>
          </cell>
          <cell r="P30">
            <v>12</v>
          </cell>
          <cell r="R30">
            <v>110</v>
          </cell>
          <cell r="T30">
            <v>199</v>
          </cell>
          <cell r="W30">
            <v>59</v>
          </cell>
          <cell r="X30">
            <v>567</v>
          </cell>
          <cell r="Z30">
            <v>358</v>
          </cell>
          <cell r="AB30">
            <v>235</v>
          </cell>
          <cell r="AD30">
            <v>160</v>
          </cell>
          <cell r="AF30">
            <v>54</v>
          </cell>
          <cell r="AH30">
            <v>1</v>
          </cell>
          <cell r="AJ30">
            <v>122</v>
          </cell>
          <cell r="AL30">
            <v>2</v>
          </cell>
          <cell r="AN30">
            <v>26</v>
          </cell>
        </row>
        <row r="31">
          <cell r="B31">
            <v>497</v>
          </cell>
          <cell r="D31">
            <v>413</v>
          </cell>
          <cell r="F31">
            <v>34</v>
          </cell>
          <cell r="H31">
            <v>84</v>
          </cell>
          <cell r="J31">
            <v>320</v>
          </cell>
          <cell r="L31">
            <v>11</v>
          </cell>
          <cell r="N31">
            <v>62</v>
          </cell>
          <cell r="P31">
            <v>0</v>
          </cell>
          <cell r="R31">
            <v>188</v>
          </cell>
          <cell r="T31">
            <v>125</v>
          </cell>
          <cell r="W31">
            <v>26</v>
          </cell>
          <cell r="X31">
            <v>376</v>
          </cell>
          <cell r="Z31">
            <v>241</v>
          </cell>
          <cell r="AB31">
            <v>151</v>
          </cell>
          <cell r="AD31">
            <v>102</v>
          </cell>
          <cell r="AF31">
            <v>60</v>
          </cell>
          <cell r="AH31">
            <v>0</v>
          </cell>
          <cell r="AJ31">
            <v>50</v>
          </cell>
          <cell r="AL31">
            <v>0</v>
          </cell>
          <cell r="AN31">
            <v>12</v>
          </cell>
        </row>
        <row r="32">
          <cell r="B32">
            <v>577</v>
          </cell>
          <cell r="D32">
            <v>493</v>
          </cell>
          <cell r="F32">
            <v>52</v>
          </cell>
          <cell r="H32">
            <v>84</v>
          </cell>
          <cell r="J32">
            <v>363</v>
          </cell>
          <cell r="L32">
            <v>50</v>
          </cell>
          <cell r="N32">
            <v>82</v>
          </cell>
          <cell r="P32">
            <v>17</v>
          </cell>
          <cell r="R32">
            <v>202</v>
          </cell>
          <cell r="T32">
            <v>116</v>
          </cell>
          <cell r="W32">
            <v>31</v>
          </cell>
          <cell r="X32">
            <v>432</v>
          </cell>
          <cell r="Z32">
            <v>259</v>
          </cell>
          <cell r="AB32">
            <v>175</v>
          </cell>
          <cell r="AD32">
            <v>51</v>
          </cell>
          <cell r="AF32">
            <v>90</v>
          </cell>
          <cell r="AH32">
            <v>3</v>
          </cell>
          <cell r="AJ32">
            <v>80</v>
          </cell>
          <cell r="AL32">
            <v>6</v>
          </cell>
          <cell r="AN32">
            <v>30</v>
          </cell>
        </row>
        <row r="33">
          <cell r="B33">
            <v>549</v>
          </cell>
          <cell r="D33">
            <v>506</v>
          </cell>
          <cell r="F33">
            <v>48</v>
          </cell>
          <cell r="H33">
            <v>43</v>
          </cell>
          <cell r="J33">
            <v>0</v>
          </cell>
          <cell r="L33">
            <v>0</v>
          </cell>
          <cell r="N33">
            <v>42</v>
          </cell>
          <cell r="P33">
            <v>17</v>
          </cell>
          <cell r="R33">
            <v>152</v>
          </cell>
          <cell r="T33">
            <v>83</v>
          </cell>
          <cell r="W33">
            <v>33</v>
          </cell>
          <cell r="X33">
            <v>371</v>
          </cell>
          <cell r="Z33">
            <v>197</v>
          </cell>
          <cell r="AB33">
            <v>100</v>
          </cell>
          <cell r="AD33">
            <v>130</v>
          </cell>
          <cell r="AF33">
            <v>72</v>
          </cell>
          <cell r="AH33">
            <v>0</v>
          </cell>
          <cell r="AJ33">
            <v>66</v>
          </cell>
          <cell r="AL33">
            <v>3</v>
          </cell>
          <cell r="AN33">
            <v>9</v>
          </cell>
        </row>
        <row r="34">
          <cell r="B34">
            <v>9086</v>
          </cell>
          <cell r="D34">
            <v>7935</v>
          </cell>
          <cell r="F34">
            <v>529</v>
          </cell>
          <cell r="H34">
            <v>1151</v>
          </cell>
          <cell r="J34">
            <v>4999</v>
          </cell>
          <cell r="L34">
            <v>919</v>
          </cell>
          <cell r="N34">
            <v>650</v>
          </cell>
          <cell r="P34">
            <v>184</v>
          </cell>
          <cell r="R34">
            <v>2393</v>
          </cell>
          <cell r="T34">
            <v>1798</v>
          </cell>
          <cell r="W34">
            <v>493</v>
          </cell>
          <cell r="X34">
            <v>6687</v>
          </cell>
          <cell r="Z34">
            <v>3231</v>
          </cell>
          <cell r="AB34">
            <v>1809</v>
          </cell>
          <cell r="AD34">
            <v>2596</v>
          </cell>
          <cell r="AF34">
            <v>1491</v>
          </cell>
          <cell r="AH34">
            <v>36</v>
          </cell>
          <cell r="AJ34">
            <v>943</v>
          </cell>
          <cell r="AL34">
            <v>17</v>
          </cell>
          <cell r="AN34">
            <v>339</v>
          </cell>
        </row>
        <row r="35">
          <cell r="B35">
            <v>402</v>
          </cell>
          <cell r="D35">
            <v>359</v>
          </cell>
          <cell r="F35">
            <v>20</v>
          </cell>
          <cell r="H35">
            <v>43</v>
          </cell>
          <cell r="J35">
            <v>301</v>
          </cell>
          <cell r="L35">
            <v>9</v>
          </cell>
          <cell r="N35">
            <v>48</v>
          </cell>
          <cell r="P35">
            <v>17</v>
          </cell>
          <cell r="R35">
            <v>177</v>
          </cell>
          <cell r="T35">
            <v>84</v>
          </cell>
          <cell r="W35">
            <v>12</v>
          </cell>
          <cell r="X35">
            <v>297</v>
          </cell>
          <cell r="Z35">
            <v>202</v>
          </cell>
          <cell r="AB35">
            <v>143</v>
          </cell>
          <cell r="AD35">
            <v>68</v>
          </cell>
          <cell r="AF35">
            <v>52</v>
          </cell>
          <cell r="AH35">
            <v>0</v>
          </cell>
          <cell r="AJ35">
            <v>22</v>
          </cell>
          <cell r="AL35">
            <v>0</v>
          </cell>
          <cell r="AN35">
            <v>6</v>
          </cell>
        </row>
        <row r="36">
          <cell r="B36">
            <v>708</v>
          </cell>
          <cell r="D36">
            <v>629</v>
          </cell>
          <cell r="F36">
            <v>46</v>
          </cell>
          <cell r="H36">
            <v>79</v>
          </cell>
          <cell r="J36">
            <v>498</v>
          </cell>
          <cell r="L36">
            <v>84</v>
          </cell>
          <cell r="N36">
            <v>74</v>
          </cell>
          <cell r="P36">
            <v>21</v>
          </cell>
          <cell r="R36">
            <v>229</v>
          </cell>
          <cell r="T36">
            <v>148</v>
          </cell>
          <cell r="W36">
            <v>59</v>
          </cell>
          <cell r="X36">
            <v>535</v>
          </cell>
          <cell r="Z36">
            <v>299</v>
          </cell>
          <cell r="AB36">
            <v>191</v>
          </cell>
          <cell r="AD36">
            <v>187</v>
          </cell>
          <cell r="AF36">
            <v>89</v>
          </cell>
          <cell r="AH36">
            <v>4</v>
          </cell>
          <cell r="AJ36">
            <v>96</v>
          </cell>
          <cell r="AL36">
            <v>5</v>
          </cell>
          <cell r="AN36">
            <v>16</v>
          </cell>
        </row>
        <row r="37">
          <cell r="B37">
            <v>474</v>
          </cell>
          <cell r="D37">
            <v>435</v>
          </cell>
          <cell r="F37">
            <v>14</v>
          </cell>
          <cell r="H37">
            <v>39</v>
          </cell>
          <cell r="J37">
            <v>374</v>
          </cell>
          <cell r="L37">
            <v>59</v>
          </cell>
          <cell r="N37">
            <v>40</v>
          </cell>
          <cell r="P37">
            <v>7</v>
          </cell>
          <cell r="R37">
            <v>152</v>
          </cell>
          <cell r="T37">
            <v>90</v>
          </cell>
          <cell r="W37">
            <v>25</v>
          </cell>
          <cell r="X37">
            <v>368</v>
          </cell>
          <cell r="Z37">
            <v>194</v>
          </cell>
          <cell r="AB37">
            <v>115</v>
          </cell>
          <cell r="AD37">
            <v>140</v>
          </cell>
          <cell r="AF37">
            <v>85</v>
          </cell>
          <cell r="AH37">
            <v>18</v>
          </cell>
          <cell r="AJ37">
            <v>43</v>
          </cell>
          <cell r="AL37">
            <v>0</v>
          </cell>
          <cell r="AN37">
            <v>22</v>
          </cell>
        </row>
        <row r="38">
          <cell r="B38">
            <v>941</v>
          </cell>
          <cell r="D38">
            <v>845</v>
          </cell>
          <cell r="F38">
            <v>68</v>
          </cell>
          <cell r="H38">
            <v>96</v>
          </cell>
          <cell r="J38">
            <v>785</v>
          </cell>
          <cell r="L38">
            <v>291</v>
          </cell>
          <cell r="N38">
            <v>56</v>
          </cell>
          <cell r="P38">
            <v>9</v>
          </cell>
          <cell r="R38">
            <v>257</v>
          </cell>
          <cell r="T38">
            <v>144</v>
          </cell>
          <cell r="W38">
            <v>45</v>
          </cell>
          <cell r="X38">
            <v>725</v>
          </cell>
          <cell r="Z38">
            <v>315</v>
          </cell>
          <cell r="AB38">
            <v>162</v>
          </cell>
          <cell r="AD38">
            <v>264</v>
          </cell>
          <cell r="AF38">
            <v>194</v>
          </cell>
          <cell r="AH38">
            <v>0</v>
          </cell>
          <cell r="AJ38">
            <v>149</v>
          </cell>
          <cell r="AL38">
            <v>0</v>
          </cell>
          <cell r="AN38">
            <v>27</v>
          </cell>
        </row>
        <row r="39">
          <cell r="B39">
            <v>2397</v>
          </cell>
          <cell r="D39">
            <v>2059</v>
          </cell>
          <cell r="F39">
            <v>143</v>
          </cell>
          <cell r="H39">
            <v>338</v>
          </cell>
          <cell r="J39">
            <v>1890</v>
          </cell>
          <cell r="L39">
            <v>162</v>
          </cell>
          <cell r="N39">
            <v>174</v>
          </cell>
          <cell r="P39">
            <v>17</v>
          </cell>
          <cell r="R39">
            <v>549</v>
          </cell>
          <cell r="T39">
            <v>507</v>
          </cell>
          <cell r="W39">
            <v>113</v>
          </cell>
          <cell r="X39">
            <v>1776</v>
          </cell>
          <cell r="Z39">
            <v>889</v>
          </cell>
          <cell r="AB39">
            <v>491</v>
          </cell>
          <cell r="AD39">
            <v>724</v>
          </cell>
          <cell r="AF39">
            <v>329</v>
          </cell>
          <cell r="AH39">
            <v>0</v>
          </cell>
          <cell r="AJ39">
            <v>250</v>
          </cell>
          <cell r="AL39">
            <v>4</v>
          </cell>
          <cell r="AN39">
            <v>77</v>
          </cell>
        </row>
        <row r="40">
          <cell r="B40">
            <v>1101</v>
          </cell>
          <cell r="D40">
            <v>1020</v>
          </cell>
          <cell r="F40">
            <v>57</v>
          </cell>
          <cell r="H40">
            <v>81</v>
          </cell>
          <cell r="J40">
            <v>762</v>
          </cell>
          <cell r="L40">
            <v>285</v>
          </cell>
          <cell r="N40">
            <v>59</v>
          </cell>
          <cell r="P40">
            <v>8</v>
          </cell>
          <cell r="R40">
            <v>361</v>
          </cell>
          <cell r="T40">
            <v>147</v>
          </cell>
          <cell r="W40">
            <v>35</v>
          </cell>
          <cell r="X40">
            <v>816</v>
          </cell>
          <cell r="Z40">
            <v>347</v>
          </cell>
          <cell r="AB40">
            <v>195</v>
          </cell>
          <cell r="AD40">
            <v>384</v>
          </cell>
          <cell r="AF40">
            <v>218</v>
          </cell>
          <cell r="AH40">
            <v>0</v>
          </cell>
          <cell r="AJ40">
            <v>90</v>
          </cell>
          <cell r="AL40">
            <v>0</v>
          </cell>
          <cell r="AN40">
            <v>41</v>
          </cell>
        </row>
        <row r="41">
          <cell r="B41">
            <v>502</v>
          </cell>
          <cell r="D41">
            <v>424</v>
          </cell>
          <cell r="F41">
            <v>21</v>
          </cell>
          <cell r="H41">
            <v>78</v>
          </cell>
          <cell r="J41">
            <v>389</v>
          </cell>
          <cell r="L41">
            <v>29</v>
          </cell>
          <cell r="N41">
            <v>56</v>
          </cell>
          <cell r="P41">
            <v>9</v>
          </cell>
          <cell r="R41">
            <v>189</v>
          </cell>
          <cell r="T41">
            <v>133</v>
          </cell>
          <cell r="W41">
            <v>29</v>
          </cell>
          <cell r="X41">
            <v>391</v>
          </cell>
          <cell r="Z41">
            <v>238</v>
          </cell>
          <cell r="AB41">
            <v>147</v>
          </cell>
          <cell r="AD41">
            <v>130</v>
          </cell>
          <cell r="AF41">
            <v>64</v>
          </cell>
          <cell r="AH41">
            <v>14</v>
          </cell>
          <cell r="AJ41">
            <v>48</v>
          </cell>
          <cell r="AL41">
            <v>1</v>
          </cell>
          <cell r="AN41">
            <v>13</v>
          </cell>
        </row>
        <row r="42">
          <cell r="B42">
            <v>2561</v>
          </cell>
          <cell r="D42">
            <v>2164</v>
          </cell>
          <cell r="F42">
            <v>160</v>
          </cell>
          <cell r="H42">
            <v>397</v>
          </cell>
          <cell r="J42">
            <v>0</v>
          </cell>
          <cell r="L42">
            <v>0</v>
          </cell>
          <cell r="N42">
            <v>143</v>
          </cell>
          <cell r="P42">
            <v>96</v>
          </cell>
          <cell r="R42">
            <v>479</v>
          </cell>
          <cell r="T42">
            <v>545</v>
          </cell>
          <cell r="W42">
            <v>175</v>
          </cell>
          <cell r="X42">
            <v>1779</v>
          </cell>
          <cell r="Z42">
            <v>747</v>
          </cell>
          <cell r="AB42">
            <v>365</v>
          </cell>
          <cell r="AD42">
            <v>699</v>
          </cell>
          <cell r="AF42">
            <v>460</v>
          </cell>
          <cell r="AH42">
            <v>0</v>
          </cell>
          <cell r="AJ42">
            <v>245</v>
          </cell>
          <cell r="AL42">
            <v>7</v>
          </cell>
          <cell r="AN42">
            <v>137</v>
          </cell>
        </row>
        <row r="43">
          <cell r="B43">
            <v>3719</v>
          </cell>
          <cell r="D43">
            <v>3375</v>
          </cell>
          <cell r="F43">
            <v>89</v>
          </cell>
          <cell r="H43">
            <v>344</v>
          </cell>
          <cell r="J43">
            <v>1822</v>
          </cell>
          <cell r="L43">
            <v>48</v>
          </cell>
          <cell r="N43">
            <v>286</v>
          </cell>
          <cell r="P43">
            <v>67</v>
          </cell>
          <cell r="R43">
            <v>818</v>
          </cell>
          <cell r="T43">
            <v>641</v>
          </cell>
          <cell r="W43">
            <v>266</v>
          </cell>
          <cell r="X43">
            <v>2725</v>
          </cell>
          <cell r="Z43">
            <v>1327</v>
          </cell>
          <cell r="AB43">
            <v>724</v>
          </cell>
          <cell r="AD43">
            <v>926</v>
          </cell>
          <cell r="AF43">
            <v>642</v>
          </cell>
          <cell r="AH43">
            <v>14</v>
          </cell>
          <cell r="AJ43">
            <v>457</v>
          </cell>
          <cell r="AL43">
            <v>6</v>
          </cell>
          <cell r="AN43">
            <v>159</v>
          </cell>
        </row>
        <row r="44">
          <cell r="B44">
            <v>623</v>
          </cell>
          <cell r="D44">
            <v>562</v>
          </cell>
          <cell r="F44">
            <v>9</v>
          </cell>
          <cell r="H44">
            <v>61</v>
          </cell>
          <cell r="J44">
            <v>345</v>
          </cell>
          <cell r="L44">
            <v>38</v>
          </cell>
          <cell r="N44">
            <v>46</v>
          </cell>
          <cell r="P44">
            <v>8</v>
          </cell>
          <cell r="R44">
            <v>260</v>
          </cell>
          <cell r="T44">
            <v>121</v>
          </cell>
          <cell r="W44">
            <v>35</v>
          </cell>
          <cell r="X44">
            <v>463</v>
          </cell>
          <cell r="Z44">
            <v>239</v>
          </cell>
          <cell r="AB44">
            <v>132</v>
          </cell>
          <cell r="AD44">
            <v>155</v>
          </cell>
          <cell r="AF44">
            <v>111</v>
          </cell>
          <cell r="AH44">
            <v>8</v>
          </cell>
          <cell r="AJ44">
            <v>58</v>
          </cell>
          <cell r="AL44">
            <v>1</v>
          </cell>
          <cell r="AN44">
            <v>11</v>
          </cell>
        </row>
        <row r="45">
          <cell r="B45">
            <v>1130</v>
          </cell>
          <cell r="D45">
            <v>1030</v>
          </cell>
          <cell r="F45">
            <v>47</v>
          </cell>
          <cell r="H45">
            <v>100</v>
          </cell>
          <cell r="J45">
            <v>1000</v>
          </cell>
          <cell r="L45">
            <v>1</v>
          </cell>
          <cell r="N45">
            <v>90</v>
          </cell>
          <cell r="P45">
            <v>13</v>
          </cell>
          <cell r="R45">
            <v>217</v>
          </cell>
          <cell r="T45">
            <v>189</v>
          </cell>
          <cell r="W45">
            <v>69</v>
          </cell>
          <cell r="X45">
            <v>847</v>
          </cell>
          <cell r="Z45">
            <v>415</v>
          </cell>
          <cell r="AB45">
            <v>236</v>
          </cell>
          <cell r="AD45">
            <v>282</v>
          </cell>
          <cell r="AF45">
            <v>184</v>
          </cell>
          <cell r="AH45">
            <v>1</v>
          </cell>
          <cell r="AJ45">
            <v>167</v>
          </cell>
          <cell r="AL45">
            <v>4</v>
          </cell>
          <cell r="AN45">
            <v>35</v>
          </cell>
        </row>
        <row r="46">
          <cell r="B46">
            <v>752</v>
          </cell>
          <cell r="D46">
            <v>672</v>
          </cell>
          <cell r="F46">
            <v>32</v>
          </cell>
          <cell r="H46">
            <v>80</v>
          </cell>
          <cell r="J46">
            <v>477</v>
          </cell>
          <cell r="L46">
            <v>9</v>
          </cell>
          <cell r="N46">
            <v>71</v>
          </cell>
          <cell r="P46">
            <v>4</v>
          </cell>
          <cell r="R46">
            <v>97</v>
          </cell>
          <cell r="T46">
            <v>145</v>
          </cell>
          <cell r="W46">
            <v>66</v>
          </cell>
          <cell r="X46">
            <v>584</v>
          </cell>
          <cell r="Z46">
            <v>281</v>
          </cell>
          <cell r="AB46">
            <v>158</v>
          </cell>
          <cell r="AD46">
            <v>196</v>
          </cell>
          <cell r="AF46">
            <v>133</v>
          </cell>
          <cell r="AH46">
            <v>0</v>
          </cell>
          <cell r="AJ46">
            <v>113</v>
          </cell>
          <cell r="AL46">
            <v>0</v>
          </cell>
          <cell r="AN46">
            <v>45</v>
          </cell>
        </row>
        <row r="47">
          <cell r="B47">
            <v>1214</v>
          </cell>
          <cell r="D47">
            <v>1111</v>
          </cell>
          <cell r="F47">
            <v>1</v>
          </cell>
          <cell r="H47">
            <v>103</v>
          </cell>
          <cell r="J47">
            <v>0</v>
          </cell>
          <cell r="L47">
            <v>0</v>
          </cell>
          <cell r="N47">
            <v>79</v>
          </cell>
          <cell r="P47">
            <v>42</v>
          </cell>
          <cell r="R47">
            <v>244</v>
          </cell>
          <cell r="T47">
            <v>186</v>
          </cell>
          <cell r="W47">
            <v>96</v>
          </cell>
          <cell r="X47">
            <v>831</v>
          </cell>
          <cell r="Z47">
            <v>392</v>
          </cell>
          <cell r="AB47">
            <v>198</v>
          </cell>
          <cell r="AD47">
            <v>293</v>
          </cell>
          <cell r="AF47">
            <v>214</v>
          </cell>
          <cell r="AH47">
            <v>5</v>
          </cell>
          <cell r="AJ47">
            <v>119</v>
          </cell>
          <cell r="AL47">
            <v>1</v>
          </cell>
          <cell r="AN47">
            <v>68</v>
          </cell>
        </row>
        <row r="48">
          <cell r="B48">
            <v>3587</v>
          </cell>
          <cell r="D48">
            <v>3165</v>
          </cell>
          <cell r="F48">
            <v>189</v>
          </cell>
          <cell r="H48">
            <v>422</v>
          </cell>
          <cell r="J48">
            <v>2107</v>
          </cell>
          <cell r="L48">
            <v>127</v>
          </cell>
          <cell r="N48">
            <v>370</v>
          </cell>
          <cell r="P48">
            <v>89</v>
          </cell>
          <cell r="R48">
            <v>1084</v>
          </cell>
          <cell r="T48">
            <v>723</v>
          </cell>
          <cell r="W48">
            <v>240</v>
          </cell>
          <cell r="X48">
            <v>2727</v>
          </cell>
          <cell r="Z48">
            <v>1502</v>
          </cell>
          <cell r="AB48">
            <v>891</v>
          </cell>
          <cell r="AD48">
            <v>794</v>
          </cell>
          <cell r="AF48">
            <v>434</v>
          </cell>
          <cell r="AH48">
            <v>19</v>
          </cell>
          <cell r="AJ48">
            <v>618</v>
          </cell>
          <cell r="AL48">
            <v>15</v>
          </cell>
          <cell r="AN48">
            <v>119</v>
          </cell>
        </row>
        <row r="49">
          <cell r="B49">
            <v>1044</v>
          </cell>
          <cell r="D49">
            <v>911</v>
          </cell>
          <cell r="F49">
            <v>86</v>
          </cell>
          <cell r="H49">
            <v>133</v>
          </cell>
          <cell r="J49">
            <v>711</v>
          </cell>
          <cell r="L49">
            <v>0</v>
          </cell>
          <cell r="N49">
            <v>116</v>
          </cell>
          <cell r="P49">
            <v>13</v>
          </cell>
          <cell r="R49">
            <v>410</v>
          </cell>
          <cell r="T49">
            <v>241</v>
          </cell>
          <cell r="W49">
            <v>44</v>
          </cell>
          <cell r="X49">
            <v>843</v>
          </cell>
          <cell r="Z49">
            <v>490</v>
          </cell>
          <cell r="AB49">
            <v>313</v>
          </cell>
          <cell r="AD49">
            <v>320</v>
          </cell>
          <cell r="AF49">
            <v>113</v>
          </cell>
          <cell r="AH49">
            <v>0</v>
          </cell>
          <cell r="AJ49">
            <v>153</v>
          </cell>
          <cell r="AL49">
            <v>0</v>
          </cell>
          <cell r="AN49">
            <v>17</v>
          </cell>
        </row>
        <row r="50">
          <cell r="B50">
            <v>186</v>
          </cell>
          <cell r="D50">
            <v>164</v>
          </cell>
          <cell r="F50">
            <v>7</v>
          </cell>
          <cell r="H50">
            <v>22</v>
          </cell>
          <cell r="J50">
            <v>127</v>
          </cell>
          <cell r="L50">
            <v>6</v>
          </cell>
          <cell r="N50">
            <v>21</v>
          </cell>
          <cell r="P50">
            <v>1</v>
          </cell>
          <cell r="R50">
            <v>62</v>
          </cell>
          <cell r="T50">
            <v>37</v>
          </cell>
          <cell r="W50">
            <v>14</v>
          </cell>
          <cell r="X50">
            <v>137</v>
          </cell>
          <cell r="Z50">
            <v>67</v>
          </cell>
          <cell r="AB50">
            <v>40</v>
          </cell>
          <cell r="AD50">
            <v>50</v>
          </cell>
          <cell r="AF50">
            <v>23</v>
          </cell>
          <cell r="AH50">
            <v>11</v>
          </cell>
          <cell r="AJ50">
            <v>33</v>
          </cell>
          <cell r="AL50">
            <v>1</v>
          </cell>
          <cell r="AN50">
            <v>6</v>
          </cell>
        </row>
        <row r="51">
          <cell r="B51">
            <v>615</v>
          </cell>
          <cell r="D51">
            <v>558</v>
          </cell>
          <cell r="F51">
            <v>12</v>
          </cell>
          <cell r="H51">
            <v>57</v>
          </cell>
          <cell r="J51">
            <v>591</v>
          </cell>
          <cell r="L51">
            <v>49</v>
          </cell>
          <cell r="N51">
            <v>65</v>
          </cell>
          <cell r="P51">
            <v>5</v>
          </cell>
          <cell r="R51">
            <v>165</v>
          </cell>
          <cell r="T51">
            <v>97</v>
          </cell>
          <cell r="W51">
            <v>43</v>
          </cell>
          <cell r="X51">
            <v>453</v>
          </cell>
          <cell r="Z51">
            <v>255</v>
          </cell>
          <cell r="AB51">
            <v>145</v>
          </cell>
          <cell r="AD51">
            <v>104</v>
          </cell>
          <cell r="AF51">
            <v>68</v>
          </cell>
          <cell r="AH51">
            <v>3</v>
          </cell>
          <cell r="AJ51">
            <v>105</v>
          </cell>
          <cell r="AL51">
            <v>2</v>
          </cell>
          <cell r="AN51">
            <v>20</v>
          </cell>
        </row>
        <row r="52">
          <cell r="B52">
            <v>526</v>
          </cell>
          <cell r="D52">
            <v>433</v>
          </cell>
          <cell r="F52">
            <v>26</v>
          </cell>
          <cell r="H52">
            <v>93</v>
          </cell>
          <cell r="J52">
            <v>281</v>
          </cell>
          <cell r="L52">
            <v>29</v>
          </cell>
          <cell r="N52">
            <v>56</v>
          </cell>
          <cell r="P52">
            <v>15</v>
          </cell>
          <cell r="R52">
            <v>74</v>
          </cell>
          <cell r="T52">
            <v>142</v>
          </cell>
          <cell r="W52">
            <v>43</v>
          </cell>
          <cell r="X52">
            <v>425</v>
          </cell>
          <cell r="Z52">
            <v>249</v>
          </cell>
          <cell r="AB52">
            <v>143</v>
          </cell>
          <cell r="AD52">
            <v>99</v>
          </cell>
          <cell r="AF52">
            <v>73</v>
          </cell>
          <cell r="AH52">
            <v>0</v>
          </cell>
          <cell r="AJ52">
            <v>92</v>
          </cell>
          <cell r="AL52">
            <v>1</v>
          </cell>
          <cell r="AN52">
            <v>22</v>
          </cell>
        </row>
        <row r="53">
          <cell r="B53">
            <v>573</v>
          </cell>
          <cell r="D53">
            <v>515</v>
          </cell>
          <cell r="F53">
            <v>42</v>
          </cell>
          <cell r="H53">
            <v>58</v>
          </cell>
          <cell r="J53">
            <v>397</v>
          </cell>
          <cell r="L53">
            <v>43</v>
          </cell>
          <cell r="N53">
            <v>69</v>
          </cell>
          <cell r="P53">
            <v>16</v>
          </cell>
          <cell r="R53">
            <v>210</v>
          </cell>
          <cell r="T53">
            <v>105</v>
          </cell>
          <cell r="W53">
            <v>38</v>
          </cell>
          <cell r="X53">
            <v>445</v>
          </cell>
          <cell r="Z53">
            <v>257</v>
          </cell>
          <cell r="AB53">
            <v>165</v>
          </cell>
          <cell r="AD53">
            <v>104</v>
          </cell>
          <cell r="AF53">
            <v>71</v>
          </cell>
          <cell r="AH53">
            <v>1</v>
          </cell>
          <cell r="AJ53">
            <v>118</v>
          </cell>
          <cell r="AL53">
            <v>6</v>
          </cell>
          <cell r="AN53">
            <v>17</v>
          </cell>
        </row>
        <row r="54">
          <cell r="B54">
            <v>643</v>
          </cell>
          <cell r="D54">
            <v>584</v>
          </cell>
          <cell r="F54">
            <v>16</v>
          </cell>
          <cell r="H54">
            <v>59</v>
          </cell>
          <cell r="J54">
            <v>0</v>
          </cell>
          <cell r="L54">
            <v>0</v>
          </cell>
          <cell r="N54">
            <v>43</v>
          </cell>
          <cell r="P54">
            <v>39</v>
          </cell>
          <cell r="R54">
            <v>163</v>
          </cell>
          <cell r="T54">
            <v>101</v>
          </cell>
          <cell r="W54">
            <v>58</v>
          </cell>
          <cell r="X54">
            <v>424</v>
          </cell>
          <cell r="Z54">
            <v>184</v>
          </cell>
          <cell r="AB54">
            <v>85</v>
          </cell>
          <cell r="AD54">
            <v>117</v>
          </cell>
          <cell r="AF54">
            <v>86</v>
          </cell>
          <cell r="AH54">
            <v>4</v>
          </cell>
          <cell r="AJ54">
            <v>117</v>
          </cell>
          <cell r="AL54">
            <v>5</v>
          </cell>
          <cell r="AN54">
            <v>37</v>
          </cell>
        </row>
        <row r="55">
          <cell r="B55">
            <v>1642</v>
          </cell>
          <cell r="D55">
            <v>1420</v>
          </cell>
          <cell r="F55">
            <v>42</v>
          </cell>
          <cell r="H55">
            <v>222</v>
          </cell>
          <cell r="J55">
            <v>812</v>
          </cell>
          <cell r="L55">
            <v>43</v>
          </cell>
          <cell r="N55">
            <v>143</v>
          </cell>
          <cell r="P55">
            <v>61</v>
          </cell>
          <cell r="R55">
            <v>526</v>
          </cell>
          <cell r="T55">
            <v>340</v>
          </cell>
          <cell r="W55">
            <v>87</v>
          </cell>
          <cell r="X55">
            <v>1128</v>
          </cell>
          <cell r="Z55">
            <v>608</v>
          </cell>
          <cell r="AB55">
            <v>378</v>
          </cell>
          <cell r="AD55">
            <v>345</v>
          </cell>
          <cell r="AF55">
            <v>215</v>
          </cell>
          <cell r="AH55">
            <v>4</v>
          </cell>
          <cell r="AJ55">
            <v>183</v>
          </cell>
          <cell r="AL55">
            <v>3</v>
          </cell>
          <cell r="AN55">
            <v>60</v>
          </cell>
        </row>
        <row r="56">
          <cell r="B56">
            <v>426</v>
          </cell>
          <cell r="D56">
            <v>339</v>
          </cell>
          <cell r="F56">
            <v>1</v>
          </cell>
          <cell r="H56">
            <v>87</v>
          </cell>
          <cell r="J56">
            <v>270</v>
          </cell>
          <cell r="L56">
            <v>31</v>
          </cell>
          <cell r="N56">
            <v>38</v>
          </cell>
          <cell r="P56">
            <v>26</v>
          </cell>
          <cell r="R56">
            <v>86</v>
          </cell>
          <cell r="T56">
            <v>122</v>
          </cell>
          <cell r="W56">
            <v>19</v>
          </cell>
          <cell r="X56">
            <v>316</v>
          </cell>
          <cell r="Z56">
            <v>186</v>
          </cell>
          <cell r="AB56">
            <v>125</v>
          </cell>
          <cell r="AD56">
            <v>70</v>
          </cell>
          <cell r="AF56">
            <v>50</v>
          </cell>
          <cell r="AH56">
            <v>4</v>
          </cell>
          <cell r="AJ56">
            <v>55</v>
          </cell>
          <cell r="AL56">
            <v>3</v>
          </cell>
          <cell r="AN56">
            <v>21</v>
          </cell>
        </row>
        <row r="57">
          <cell r="B57">
            <v>502</v>
          </cell>
          <cell r="D57">
            <v>421</v>
          </cell>
          <cell r="F57">
            <v>1</v>
          </cell>
          <cell r="H57">
            <v>81</v>
          </cell>
          <cell r="J57">
            <v>301</v>
          </cell>
          <cell r="L57">
            <v>0</v>
          </cell>
          <cell r="N57">
            <v>44</v>
          </cell>
          <cell r="P57">
            <v>11</v>
          </cell>
          <cell r="R57">
            <v>198</v>
          </cell>
          <cell r="T57">
            <v>118</v>
          </cell>
          <cell r="W57">
            <v>21</v>
          </cell>
          <cell r="X57">
            <v>315</v>
          </cell>
          <cell r="Z57">
            <v>184</v>
          </cell>
          <cell r="AB57">
            <v>124</v>
          </cell>
          <cell r="AD57">
            <v>58</v>
          </cell>
          <cell r="AF57">
            <v>65</v>
          </cell>
          <cell r="AH57">
            <v>0</v>
          </cell>
          <cell r="AJ57">
            <v>53</v>
          </cell>
          <cell r="AL57">
            <v>0</v>
          </cell>
          <cell r="AN57">
            <v>17</v>
          </cell>
        </row>
        <row r="58">
          <cell r="B58">
            <v>714</v>
          </cell>
          <cell r="D58">
            <v>660</v>
          </cell>
          <cell r="F58">
            <v>40</v>
          </cell>
          <cell r="H58">
            <v>54</v>
          </cell>
          <cell r="J58">
            <v>241</v>
          </cell>
          <cell r="L58">
            <v>12</v>
          </cell>
          <cell r="N58">
            <v>61</v>
          </cell>
          <cell r="P58">
            <v>24</v>
          </cell>
          <cell r="R58">
            <v>242</v>
          </cell>
          <cell r="T58">
            <v>100</v>
          </cell>
          <cell r="W58">
            <v>47</v>
          </cell>
          <cell r="X58">
            <v>497</v>
          </cell>
          <cell r="Z58">
            <v>238</v>
          </cell>
          <cell r="AB58">
            <v>129</v>
          </cell>
          <cell r="AD58">
            <v>217</v>
          </cell>
          <cell r="AF58">
            <v>100</v>
          </cell>
          <cell r="AH58">
            <v>0</v>
          </cell>
          <cell r="AJ58">
            <v>75</v>
          </cell>
          <cell r="AL58">
            <v>0</v>
          </cell>
          <cell r="AN58">
            <v>22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IESIĄC"/>
      <sheetName val="STYCZEŃ"/>
      <sheetName val="LUTY"/>
      <sheetName val="I-II narast"/>
      <sheetName val="MARZEC"/>
      <sheetName val="I KW"/>
      <sheetName val="KWIECIEN"/>
      <sheetName val="I-IV narast"/>
      <sheetName val="MAJ"/>
      <sheetName val="I-V narast"/>
      <sheetName val="CZERWIEC"/>
      <sheetName val="II KW"/>
      <sheetName val="I PÓŁROCZE"/>
      <sheetName val="LIPIEC"/>
      <sheetName val="I-VII narast"/>
      <sheetName val="SIERPIEN"/>
      <sheetName val="I-VIII narast"/>
      <sheetName val="WRZESIEN"/>
      <sheetName val="I-IX narast"/>
      <sheetName val="III KW"/>
      <sheetName val="PAŹDZIERNIK"/>
      <sheetName val="I-X narast"/>
      <sheetName val="LISTOPAD"/>
      <sheetName val="I-XI narast"/>
      <sheetName val="GRUDZIEŃ"/>
      <sheetName val="IV KW"/>
      <sheetName val="II PÓŁROCZE"/>
      <sheetName val="RO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5">
          <cell r="B5">
            <v>78016</v>
          </cell>
          <cell r="D5">
            <v>19645</v>
          </cell>
          <cell r="F5">
            <v>58371</v>
          </cell>
          <cell r="H5">
            <v>130</v>
          </cell>
          <cell r="J5">
            <v>409</v>
          </cell>
          <cell r="L5">
            <v>2990</v>
          </cell>
          <cell r="N5">
            <v>2</v>
          </cell>
          <cell r="P5">
            <v>1571</v>
          </cell>
          <cell r="R5">
            <v>390</v>
          </cell>
        </row>
        <row r="6">
          <cell r="B6">
            <v>30096</v>
          </cell>
          <cell r="D6">
            <v>10443</v>
          </cell>
          <cell r="F6">
            <v>19653</v>
          </cell>
          <cell r="H6">
            <v>16</v>
          </cell>
          <cell r="J6">
            <v>21</v>
          </cell>
          <cell r="L6">
            <v>463</v>
          </cell>
          <cell r="N6">
            <v>2</v>
          </cell>
          <cell r="P6">
            <v>725</v>
          </cell>
          <cell r="R6">
            <v>63</v>
          </cell>
        </row>
        <row r="7">
          <cell r="B7">
            <v>15607</v>
          </cell>
          <cell r="D7">
            <v>5836</v>
          </cell>
          <cell r="F7">
            <v>9771</v>
          </cell>
          <cell r="H7">
            <v>2</v>
          </cell>
          <cell r="J7">
            <v>3</v>
          </cell>
          <cell r="L7">
            <v>49</v>
          </cell>
          <cell r="N7">
            <v>1</v>
          </cell>
          <cell r="P7">
            <v>296</v>
          </cell>
          <cell r="R7">
            <v>16</v>
          </cell>
        </row>
        <row r="8">
          <cell r="B8">
            <v>15607</v>
          </cell>
          <cell r="D8">
            <v>5836</v>
          </cell>
          <cell r="F8">
            <v>9771</v>
          </cell>
          <cell r="H8">
            <v>2</v>
          </cell>
          <cell r="J8">
            <v>3</v>
          </cell>
          <cell r="L8">
            <v>49</v>
          </cell>
          <cell r="N8">
            <v>1</v>
          </cell>
          <cell r="P8">
            <v>296</v>
          </cell>
          <cell r="R8">
            <v>16</v>
          </cell>
        </row>
        <row r="9">
          <cell r="B9">
            <v>7839</v>
          </cell>
          <cell r="D9">
            <v>2335</v>
          </cell>
          <cell r="F9">
            <v>5504</v>
          </cell>
          <cell r="H9">
            <v>8</v>
          </cell>
          <cell r="J9">
            <v>6</v>
          </cell>
          <cell r="L9">
            <v>261</v>
          </cell>
          <cell r="N9">
            <v>0</v>
          </cell>
          <cell r="P9">
            <v>136</v>
          </cell>
          <cell r="R9">
            <v>28</v>
          </cell>
        </row>
        <row r="10">
          <cell r="B10">
            <v>1620</v>
          </cell>
          <cell r="D10">
            <v>522</v>
          </cell>
          <cell r="F10">
            <v>1098</v>
          </cell>
          <cell r="H10">
            <v>1</v>
          </cell>
          <cell r="J10">
            <v>0</v>
          </cell>
          <cell r="L10">
            <v>53</v>
          </cell>
          <cell r="N10">
            <v>0</v>
          </cell>
          <cell r="P10">
            <v>23</v>
          </cell>
          <cell r="R10">
            <v>0</v>
          </cell>
        </row>
        <row r="11">
          <cell r="B11">
            <v>1631</v>
          </cell>
          <cell r="D11">
            <v>493</v>
          </cell>
          <cell r="F11">
            <v>1138</v>
          </cell>
          <cell r="H11">
            <v>1</v>
          </cell>
          <cell r="J11">
            <v>2</v>
          </cell>
          <cell r="L11">
            <v>57</v>
          </cell>
          <cell r="N11">
            <v>0</v>
          </cell>
          <cell r="P11">
            <v>54</v>
          </cell>
          <cell r="R11">
            <v>26</v>
          </cell>
        </row>
        <row r="12">
          <cell r="B12">
            <v>1302</v>
          </cell>
          <cell r="D12">
            <v>339</v>
          </cell>
          <cell r="F12">
            <v>963</v>
          </cell>
          <cell r="H12">
            <v>0</v>
          </cell>
          <cell r="J12">
            <v>4</v>
          </cell>
          <cell r="L12">
            <v>49</v>
          </cell>
          <cell r="N12">
            <v>0</v>
          </cell>
          <cell r="P12">
            <v>34</v>
          </cell>
          <cell r="R12">
            <v>0</v>
          </cell>
        </row>
        <row r="13">
          <cell r="B13">
            <v>3286</v>
          </cell>
          <cell r="D13">
            <v>981</v>
          </cell>
          <cell r="F13">
            <v>2305</v>
          </cell>
          <cell r="H13">
            <v>6</v>
          </cell>
          <cell r="J13">
            <v>0</v>
          </cell>
          <cell r="L13">
            <v>102</v>
          </cell>
          <cell r="N13">
            <v>0</v>
          </cell>
          <cell r="P13">
            <v>25</v>
          </cell>
          <cell r="R13">
            <v>2</v>
          </cell>
        </row>
        <row r="14">
          <cell r="B14">
            <v>6650</v>
          </cell>
          <cell r="D14">
            <v>2272</v>
          </cell>
          <cell r="F14">
            <v>4378</v>
          </cell>
          <cell r="H14">
            <v>6</v>
          </cell>
          <cell r="J14">
            <v>12</v>
          </cell>
          <cell r="L14">
            <v>153</v>
          </cell>
          <cell r="N14">
            <v>1</v>
          </cell>
          <cell r="P14">
            <v>293</v>
          </cell>
          <cell r="R14">
            <v>19</v>
          </cell>
        </row>
        <row r="15">
          <cell r="B15">
            <v>951</v>
          </cell>
          <cell r="D15">
            <v>331</v>
          </cell>
          <cell r="F15">
            <v>620</v>
          </cell>
          <cell r="H15">
            <v>2</v>
          </cell>
          <cell r="J15">
            <v>2</v>
          </cell>
          <cell r="L15">
            <v>29</v>
          </cell>
          <cell r="N15">
            <v>0</v>
          </cell>
          <cell r="P15">
            <v>70</v>
          </cell>
          <cell r="R15">
            <v>9</v>
          </cell>
        </row>
        <row r="16">
          <cell r="B16">
            <v>1140</v>
          </cell>
          <cell r="D16">
            <v>315</v>
          </cell>
          <cell r="F16">
            <v>825</v>
          </cell>
          <cell r="H16">
            <v>1</v>
          </cell>
          <cell r="J16">
            <v>0</v>
          </cell>
          <cell r="L16">
            <v>63</v>
          </cell>
          <cell r="N16">
            <v>1</v>
          </cell>
          <cell r="P16">
            <v>26</v>
          </cell>
          <cell r="R16">
            <v>1</v>
          </cell>
        </row>
        <row r="17">
          <cell r="B17">
            <v>2100</v>
          </cell>
          <cell r="D17">
            <v>734</v>
          </cell>
          <cell r="F17">
            <v>1366</v>
          </cell>
          <cell r="H17">
            <v>2</v>
          </cell>
          <cell r="J17">
            <v>1</v>
          </cell>
          <cell r="L17">
            <v>31</v>
          </cell>
          <cell r="N17">
            <v>0</v>
          </cell>
          <cell r="P17">
            <v>109</v>
          </cell>
          <cell r="R17">
            <v>6</v>
          </cell>
        </row>
        <row r="18">
          <cell r="B18">
            <v>1600</v>
          </cell>
          <cell r="D18">
            <v>514</v>
          </cell>
          <cell r="F18">
            <v>1086</v>
          </cell>
          <cell r="H18">
            <v>1</v>
          </cell>
          <cell r="J18">
            <v>0</v>
          </cell>
          <cell r="L18">
            <v>23</v>
          </cell>
          <cell r="N18">
            <v>0</v>
          </cell>
          <cell r="P18">
            <v>57</v>
          </cell>
          <cell r="R18">
            <v>0</v>
          </cell>
        </row>
        <row r="19">
          <cell r="B19">
            <v>859</v>
          </cell>
          <cell r="D19">
            <v>378</v>
          </cell>
          <cell r="F19">
            <v>481</v>
          </cell>
          <cell r="H19">
            <v>0</v>
          </cell>
          <cell r="J19">
            <v>9</v>
          </cell>
          <cell r="L19">
            <v>7</v>
          </cell>
          <cell r="N19">
            <v>0</v>
          </cell>
          <cell r="P19">
            <v>31</v>
          </cell>
          <cell r="R19">
            <v>3</v>
          </cell>
        </row>
        <row r="20">
          <cell r="B20">
            <v>47920</v>
          </cell>
          <cell r="D20">
            <v>9202</v>
          </cell>
          <cell r="F20">
            <v>38718</v>
          </cell>
          <cell r="H20">
            <v>114</v>
          </cell>
          <cell r="J20">
            <v>388</v>
          </cell>
          <cell r="L20">
            <v>2527</v>
          </cell>
          <cell r="N20">
            <v>0</v>
          </cell>
          <cell r="P20">
            <v>846</v>
          </cell>
          <cell r="R20">
            <v>327</v>
          </cell>
        </row>
        <row r="21">
          <cell r="B21">
            <v>7639</v>
          </cell>
          <cell r="D21">
            <v>1528</v>
          </cell>
          <cell r="F21">
            <v>6111</v>
          </cell>
          <cell r="H21">
            <v>16</v>
          </cell>
          <cell r="J21">
            <v>97</v>
          </cell>
          <cell r="L21">
            <v>196</v>
          </cell>
          <cell r="N21">
            <v>0</v>
          </cell>
          <cell r="P21">
            <v>123</v>
          </cell>
          <cell r="R21">
            <v>169</v>
          </cell>
        </row>
        <row r="22">
          <cell r="B22">
            <v>1949</v>
          </cell>
          <cell r="D22">
            <v>345</v>
          </cell>
          <cell r="F22">
            <v>1604</v>
          </cell>
          <cell r="H22">
            <v>6</v>
          </cell>
          <cell r="J22">
            <v>79</v>
          </cell>
          <cell r="L22">
            <v>54</v>
          </cell>
          <cell r="N22">
            <v>0</v>
          </cell>
          <cell r="P22">
            <v>23</v>
          </cell>
          <cell r="R22">
            <v>8</v>
          </cell>
        </row>
        <row r="23">
          <cell r="B23">
            <v>1481</v>
          </cell>
          <cell r="D23">
            <v>320</v>
          </cell>
          <cell r="F23">
            <v>1161</v>
          </cell>
          <cell r="H23">
            <v>7</v>
          </cell>
          <cell r="J23">
            <v>10</v>
          </cell>
          <cell r="L23">
            <v>41</v>
          </cell>
          <cell r="N23">
            <v>0</v>
          </cell>
          <cell r="P23">
            <v>57</v>
          </cell>
          <cell r="R23">
            <v>0</v>
          </cell>
        </row>
        <row r="24">
          <cell r="B24">
            <v>1716</v>
          </cell>
          <cell r="D24">
            <v>349</v>
          </cell>
          <cell r="F24">
            <v>1367</v>
          </cell>
          <cell r="H24">
            <v>2</v>
          </cell>
          <cell r="J24">
            <v>6</v>
          </cell>
          <cell r="L24">
            <v>4</v>
          </cell>
          <cell r="N24">
            <v>0</v>
          </cell>
          <cell r="P24">
            <v>24</v>
          </cell>
          <cell r="R24">
            <v>1</v>
          </cell>
        </row>
        <row r="25">
          <cell r="B25">
            <v>1549</v>
          </cell>
          <cell r="D25">
            <v>342</v>
          </cell>
          <cell r="F25">
            <v>1207</v>
          </cell>
          <cell r="H25">
            <v>1</v>
          </cell>
          <cell r="J25">
            <v>0</v>
          </cell>
          <cell r="L25">
            <v>47</v>
          </cell>
          <cell r="N25">
            <v>0</v>
          </cell>
          <cell r="P25">
            <v>11</v>
          </cell>
          <cell r="R25">
            <v>159</v>
          </cell>
        </row>
        <row r="26">
          <cell r="B26">
            <v>944</v>
          </cell>
          <cell r="D26">
            <v>172</v>
          </cell>
          <cell r="F26">
            <v>772</v>
          </cell>
          <cell r="H26">
            <v>0</v>
          </cell>
          <cell r="J26">
            <v>2</v>
          </cell>
          <cell r="L26">
            <v>50</v>
          </cell>
          <cell r="N26">
            <v>0</v>
          </cell>
          <cell r="P26">
            <v>8</v>
          </cell>
          <cell r="R26">
            <v>1</v>
          </cell>
        </row>
        <row r="27">
          <cell r="B27">
            <v>7673</v>
          </cell>
          <cell r="D27">
            <v>1583</v>
          </cell>
          <cell r="F27">
            <v>6090</v>
          </cell>
          <cell r="H27">
            <v>8</v>
          </cell>
          <cell r="J27">
            <v>35</v>
          </cell>
          <cell r="L27">
            <v>445</v>
          </cell>
          <cell r="N27">
            <v>0</v>
          </cell>
          <cell r="P27">
            <v>128</v>
          </cell>
          <cell r="R27">
            <v>48</v>
          </cell>
        </row>
        <row r="28">
          <cell r="B28">
            <v>1284</v>
          </cell>
          <cell r="D28">
            <v>223</v>
          </cell>
          <cell r="F28">
            <v>1061</v>
          </cell>
          <cell r="H28">
            <v>0</v>
          </cell>
          <cell r="J28">
            <v>24</v>
          </cell>
          <cell r="L28">
            <v>115</v>
          </cell>
          <cell r="N28">
            <v>0</v>
          </cell>
          <cell r="P28">
            <v>1</v>
          </cell>
          <cell r="R28">
            <v>43</v>
          </cell>
        </row>
        <row r="29">
          <cell r="B29">
            <v>1707</v>
          </cell>
          <cell r="D29">
            <v>389</v>
          </cell>
          <cell r="F29">
            <v>1318</v>
          </cell>
          <cell r="H29">
            <v>4</v>
          </cell>
          <cell r="J29">
            <v>1</v>
          </cell>
          <cell r="L29">
            <v>35</v>
          </cell>
          <cell r="N29">
            <v>0</v>
          </cell>
          <cell r="P29">
            <v>41</v>
          </cell>
          <cell r="R29">
            <v>0</v>
          </cell>
        </row>
        <row r="30">
          <cell r="B30">
            <v>1358</v>
          </cell>
          <cell r="D30">
            <v>296</v>
          </cell>
          <cell r="F30">
            <v>1062</v>
          </cell>
          <cell r="H30">
            <v>1</v>
          </cell>
          <cell r="J30">
            <v>10</v>
          </cell>
          <cell r="L30">
            <v>136</v>
          </cell>
          <cell r="N30">
            <v>0</v>
          </cell>
          <cell r="P30">
            <v>9</v>
          </cell>
          <cell r="R30">
            <v>0</v>
          </cell>
        </row>
        <row r="31">
          <cell r="B31">
            <v>848</v>
          </cell>
          <cell r="D31">
            <v>187</v>
          </cell>
          <cell r="F31">
            <v>661</v>
          </cell>
          <cell r="H31">
            <v>1</v>
          </cell>
          <cell r="J31">
            <v>0</v>
          </cell>
          <cell r="L31">
            <v>30</v>
          </cell>
          <cell r="N31">
            <v>0</v>
          </cell>
          <cell r="P31">
            <v>47</v>
          </cell>
          <cell r="R31">
            <v>5</v>
          </cell>
        </row>
        <row r="32">
          <cell r="B32">
            <v>1417</v>
          </cell>
          <cell r="D32">
            <v>272</v>
          </cell>
          <cell r="F32">
            <v>1145</v>
          </cell>
          <cell r="H32">
            <v>0</v>
          </cell>
          <cell r="J32">
            <v>0</v>
          </cell>
          <cell r="L32">
            <v>97</v>
          </cell>
          <cell r="N32">
            <v>0</v>
          </cell>
          <cell r="P32">
            <v>2</v>
          </cell>
          <cell r="R32">
            <v>0</v>
          </cell>
        </row>
        <row r="33">
          <cell r="B33">
            <v>1059</v>
          </cell>
          <cell r="D33">
            <v>216</v>
          </cell>
          <cell r="F33">
            <v>843</v>
          </cell>
          <cell r="H33">
            <v>2</v>
          </cell>
          <cell r="J33">
            <v>0</v>
          </cell>
          <cell r="L33">
            <v>32</v>
          </cell>
          <cell r="N33">
            <v>0</v>
          </cell>
          <cell r="P33">
            <v>28</v>
          </cell>
          <cell r="R33">
            <v>0</v>
          </cell>
        </row>
        <row r="34">
          <cell r="B34">
            <v>16446</v>
          </cell>
          <cell r="D34">
            <v>2556</v>
          </cell>
          <cell r="F34">
            <v>13890</v>
          </cell>
          <cell r="H34">
            <v>73</v>
          </cell>
          <cell r="J34">
            <v>215</v>
          </cell>
          <cell r="L34">
            <v>907</v>
          </cell>
          <cell r="N34">
            <v>0</v>
          </cell>
          <cell r="P34">
            <v>278</v>
          </cell>
          <cell r="R34">
            <v>27</v>
          </cell>
        </row>
        <row r="35">
          <cell r="B35">
            <v>853</v>
          </cell>
          <cell r="D35">
            <v>149</v>
          </cell>
          <cell r="F35">
            <v>704</v>
          </cell>
          <cell r="H35">
            <v>0</v>
          </cell>
          <cell r="J35">
            <v>0</v>
          </cell>
          <cell r="L35">
            <v>73</v>
          </cell>
          <cell r="N35">
            <v>0</v>
          </cell>
          <cell r="P35">
            <v>12</v>
          </cell>
          <cell r="R35">
            <v>0</v>
          </cell>
        </row>
        <row r="36">
          <cell r="B36">
            <v>1309</v>
          </cell>
          <cell r="D36">
            <v>226</v>
          </cell>
          <cell r="F36">
            <v>1083</v>
          </cell>
          <cell r="H36">
            <v>0</v>
          </cell>
          <cell r="J36">
            <v>1</v>
          </cell>
          <cell r="L36">
            <v>170</v>
          </cell>
          <cell r="N36">
            <v>0</v>
          </cell>
          <cell r="P36">
            <v>24</v>
          </cell>
          <cell r="R36">
            <v>1</v>
          </cell>
        </row>
        <row r="37">
          <cell r="B37">
            <v>926</v>
          </cell>
          <cell r="D37">
            <v>143</v>
          </cell>
          <cell r="F37">
            <v>783</v>
          </cell>
          <cell r="H37">
            <v>1</v>
          </cell>
          <cell r="J37">
            <v>5</v>
          </cell>
          <cell r="L37">
            <v>87</v>
          </cell>
          <cell r="N37">
            <v>0</v>
          </cell>
          <cell r="P37">
            <v>30</v>
          </cell>
          <cell r="R37">
            <v>1</v>
          </cell>
        </row>
        <row r="38">
          <cell r="B38">
            <v>1416</v>
          </cell>
          <cell r="D38">
            <v>198</v>
          </cell>
          <cell r="F38">
            <v>1218</v>
          </cell>
          <cell r="H38">
            <v>63</v>
          </cell>
          <cell r="J38">
            <v>170</v>
          </cell>
          <cell r="L38">
            <v>137</v>
          </cell>
          <cell r="N38">
            <v>0</v>
          </cell>
          <cell r="P38">
            <v>20</v>
          </cell>
          <cell r="R38">
            <v>0</v>
          </cell>
        </row>
        <row r="39">
          <cell r="B39">
            <v>4341</v>
          </cell>
          <cell r="D39">
            <v>660</v>
          </cell>
          <cell r="F39">
            <v>3681</v>
          </cell>
          <cell r="H39">
            <v>1</v>
          </cell>
          <cell r="J39">
            <v>0</v>
          </cell>
          <cell r="L39">
            <v>194</v>
          </cell>
          <cell r="N39">
            <v>0</v>
          </cell>
          <cell r="P39">
            <v>69</v>
          </cell>
          <cell r="R39">
            <v>6</v>
          </cell>
        </row>
        <row r="40">
          <cell r="B40">
            <v>1557</v>
          </cell>
          <cell r="D40">
            <v>213</v>
          </cell>
          <cell r="F40">
            <v>1344</v>
          </cell>
          <cell r="H40">
            <v>3</v>
          </cell>
          <cell r="J40">
            <v>39</v>
          </cell>
          <cell r="L40">
            <v>80</v>
          </cell>
          <cell r="N40">
            <v>0</v>
          </cell>
          <cell r="P40">
            <v>30</v>
          </cell>
          <cell r="R40">
            <v>0</v>
          </cell>
        </row>
        <row r="41">
          <cell r="B41">
            <v>816</v>
          </cell>
          <cell r="D41">
            <v>148</v>
          </cell>
          <cell r="F41">
            <v>668</v>
          </cell>
          <cell r="H41">
            <v>3</v>
          </cell>
          <cell r="J41">
            <v>0</v>
          </cell>
          <cell r="L41">
            <v>9</v>
          </cell>
          <cell r="N41">
            <v>0</v>
          </cell>
          <cell r="P41">
            <v>20</v>
          </cell>
          <cell r="R41">
            <v>0</v>
          </cell>
        </row>
        <row r="42">
          <cell r="B42">
            <v>5228</v>
          </cell>
          <cell r="D42">
            <v>819</v>
          </cell>
          <cell r="F42">
            <v>4409</v>
          </cell>
          <cell r="H42">
            <v>2</v>
          </cell>
          <cell r="J42">
            <v>0</v>
          </cell>
          <cell r="L42">
            <v>157</v>
          </cell>
          <cell r="N42">
            <v>0</v>
          </cell>
          <cell r="P42">
            <v>73</v>
          </cell>
          <cell r="R42">
            <v>19</v>
          </cell>
        </row>
        <row r="43">
          <cell r="B43">
            <v>6685</v>
          </cell>
          <cell r="D43">
            <v>1188</v>
          </cell>
          <cell r="F43">
            <v>5497</v>
          </cell>
          <cell r="H43">
            <v>6</v>
          </cell>
          <cell r="J43">
            <v>35</v>
          </cell>
          <cell r="L43">
            <v>509</v>
          </cell>
          <cell r="N43">
            <v>0</v>
          </cell>
          <cell r="P43">
            <v>132</v>
          </cell>
          <cell r="R43">
            <v>74</v>
          </cell>
        </row>
        <row r="44">
          <cell r="B44">
            <v>1191</v>
          </cell>
          <cell r="D44">
            <v>180</v>
          </cell>
          <cell r="F44">
            <v>1011</v>
          </cell>
          <cell r="H44">
            <v>0</v>
          </cell>
          <cell r="J44">
            <v>2</v>
          </cell>
          <cell r="L44">
            <v>119</v>
          </cell>
          <cell r="N44">
            <v>0</v>
          </cell>
          <cell r="P44">
            <v>28</v>
          </cell>
          <cell r="R44">
            <v>11</v>
          </cell>
        </row>
        <row r="45">
          <cell r="B45">
            <v>2082</v>
          </cell>
          <cell r="D45">
            <v>421</v>
          </cell>
          <cell r="F45">
            <v>1661</v>
          </cell>
          <cell r="H45">
            <v>2</v>
          </cell>
          <cell r="J45">
            <v>32</v>
          </cell>
          <cell r="L45">
            <v>85</v>
          </cell>
          <cell r="N45">
            <v>0</v>
          </cell>
          <cell r="P45">
            <v>49</v>
          </cell>
          <cell r="R45">
            <v>23</v>
          </cell>
        </row>
        <row r="46">
          <cell r="B46">
            <v>1214</v>
          </cell>
          <cell r="D46">
            <v>169</v>
          </cell>
          <cell r="F46">
            <v>1045</v>
          </cell>
          <cell r="H46">
            <v>0</v>
          </cell>
          <cell r="J46">
            <v>1</v>
          </cell>
          <cell r="L46">
            <v>175</v>
          </cell>
          <cell r="N46">
            <v>0</v>
          </cell>
          <cell r="P46">
            <v>4</v>
          </cell>
          <cell r="R46">
            <v>0</v>
          </cell>
        </row>
        <row r="47">
          <cell r="B47">
            <v>2198</v>
          </cell>
          <cell r="D47">
            <v>418</v>
          </cell>
          <cell r="F47">
            <v>1780</v>
          </cell>
          <cell r="H47">
            <v>4</v>
          </cell>
          <cell r="J47">
            <v>0</v>
          </cell>
          <cell r="L47">
            <v>130</v>
          </cell>
          <cell r="N47">
            <v>0</v>
          </cell>
          <cell r="P47">
            <v>51</v>
          </cell>
          <cell r="R47">
            <v>40</v>
          </cell>
        </row>
        <row r="48">
          <cell r="B48">
            <v>5856</v>
          </cell>
          <cell r="D48">
            <v>1387</v>
          </cell>
          <cell r="F48">
            <v>4469</v>
          </cell>
          <cell r="H48">
            <v>10</v>
          </cell>
          <cell r="J48">
            <v>3</v>
          </cell>
          <cell r="L48">
            <v>307</v>
          </cell>
          <cell r="N48">
            <v>0</v>
          </cell>
          <cell r="P48">
            <v>58</v>
          </cell>
          <cell r="R48">
            <v>7</v>
          </cell>
        </row>
        <row r="49">
          <cell r="B49">
            <v>1572</v>
          </cell>
          <cell r="D49">
            <v>400</v>
          </cell>
          <cell r="F49">
            <v>1172</v>
          </cell>
          <cell r="H49">
            <v>3</v>
          </cell>
          <cell r="J49">
            <v>0</v>
          </cell>
          <cell r="L49">
            <v>92</v>
          </cell>
          <cell r="N49">
            <v>0</v>
          </cell>
          <cell r="P49">
            <v>11</v>
          </cell>
          <cell r="R49">
            <v>5</v>
          </cell>
        </row>
        <row r="50">
          <cell r="B50">
            <v>426</v>
          </cell>
          <cell r="D50">
            <v>100</v>
          </cell>
          <cell r="F50">
            <v>326</v>
          </cell>
          <cell r="H50">
            <v>0</v>
          </cell>
          <cell r="J50">
            <v>0</v>
          </cell>
          <cell r="L50">
            <v>12</v>
          </cell>
          <cell r="N50">
            <v>0</v>
          </cell>
          <cell r="P50">
            <v>3</v>
          </cell>
          <cell r="R50">
            <v>0</v>
          </cell>
        </row>
        <row r="51">
          <cell r="B51">
            <v>980</v>
          </cell>
          <cell r="D51">
            <v>241</v>
          </cell>
          <cell r="F51">
            <v>739</v>
          </cell>
          <cell r="H51">
            <v>1</v>
          </cell>
          <cell r="J51">
            <v>2</v>
          </cell>
          <cell r="L51">
            <v>58</v>
          </cell>
          <cell r="N51">
            <v>0</v>
          </cell>
          <cell r="P51">
            <v>10</v>
          </cell>
          <cell r="R51">
            <v>0</v>
          </cell>
        </row>
        <row r="52">
          <cell r="B52">
            <v>768</v>
          </cell>
          <cell r="D52">
            <v>161</v>
          </cell>
          <cell r="F52">
            <v>607</v>
          </cell>
          <cell r="H52">
            <v>4</v>
          </cell>
          <cell r="J52">
            <v>1</v>
          </cell>
          <cell r="L52">
            <v>43</v>
          </cell>
          <cell r="N52">
            <v>0</v>
          </cell>
          <cell r="P52">
            <v>16</v>
          </cell>
          <cell r="R52">
            <v>1</v>
          </cell>
        </row>
        <row r="53">
          <cell r="B53">
            <v>961</v>
          </cell>
          <cell r="D53">
            <v>207</v>
          </cell>
          <cell r="F53">
            <v>754</v>
          </cell>
          <cell r="H53">
            <v>1</v>
          </cell>
          <cell r="J53">
            <v>0</v>
          </cell>
          <cell r="L53">
            <v>56</v>
          </cell>
          <cell r="N53">
            <v>0</v>
          </cell>
          <cell r="P53">
            <v>2</v>
          </cell>
          <cell r="R53">
            <v>0</v>
          </cell>
        </row>
        <row r="54">
          <cell r="B54">
            <v>1149</v>
          </cell>
          <cell r="D54">
            <v>278</v>
          </cell>
          <cell r="F54">
            <v>871</v>
          </cell>
          <cell r="H54">
            <v>1</v>
          </cell>
          <cell r="J54">
            <v>0</v>
          </cell>
          <cell r="L54">
            <v>46</v>
          </cell>
          <cell r="N54">
            <v>0</v>
          </cell>
          <cell r="P54">
            <v>16</v>
          </cell>
          <cell r="R54">
            <v>1</v>
          </cell>
        </row>
        <row r="55">
          <cell r="B55">
            <v>3621</v>
          </cell>
          <cell r="D55">
            <v>960</v>
          </cell>
          <cell r="F55">
            <v>2661</v>
          </cell>
          <cell r="H55">
            <v>1</v>
          </cell>
          <cell r="J55">
            <v>3</v>
          </cell>
          <cell r="L55">
            <v>163</v>
          </cell>
          <cell r="N55">
            <v>0</v>
          </cell>
          <cell r="P55">
            <v>127</v>
          </cell>
          <cell r="R55">
            <v>2</v>
          </cell>
        </row>
        <row r="56">
          <cell r="B56">
            <v>1032</v>
          </cell>
          <cell r="D56">
            <v>372</v>
          </cell>
          <cell r="F56">
            <v>660</v>
          </cell>
          <cell r="H56">
            <v>1</v>
          </cell>
          <cell r="J56">
            <v>0</v>
          </cell>
          <cell r="L56">
            <v>53</v>
          </cell>
          <cell r="N56">
            <v>0</v>
          </cell>
          <cell r="P56">
            <v>13</v>
          </cell>
          <cell r="R56">
            <v>0</v>
          </cell>
        </row>
        <row r="57">
          <cell r="B57">
            <v>1260</v>
          </cell>
          <cell r="D57">
            <v>307</v>
          </cell>
          <cell r="F57">
            <v>953</v>
          </cell>
          <cell r="H57">
            <v>0</v>
          </cell>
          <cell r="J57">
            <v>1</v>
          </cell>
          <cell r="L57">
            <v>26</v>
          </cell>
          <cell r="N57">
            <v>0</v>
          </cell>
          <cell r="P57">
            <v>19</v>
          </cell>
          <cell r="R57">
            <v>0</v>
          </cell>
        </row>
        <row r="58">
          <cell r="B58">
            <v>1329</v>
          </cell>
          <cell r="D58">
            <v>281</v>
          </cell>
          <cell r="F58">
            <v>1048</v>
          </cell>
          <cell r="H58">
            <v>0</v>
          </cell>
          <cell r="J58">
            <v>2</v>
          </cell>
          <cell r="L58">
            <v>84</v>
          </cell>
          <cell r="N58">
            <v>0</v>
          </cell>
          <cell r="P58">
            <v>95</v>
          </cell>
          <cell r="R58">
            <v>2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IESIĄC"/>
      <sheetName val="STYCZEŃ"/>
      <sheetName val="LUTY"/>
      <sheetName val="I-II narast"/>
      <sheetName val="MARZEC"/>
      <sheetName val="I KW"/>
      <sheetName val="KWIECIEN"/>
      <sheetName val="I-IV narast"/>
      <sheetName val="MAJ"/>
      <sheetName val="I-V narast"/>
      <sheetName val="CZERWIEC"/>
      <sheetName val="II KW"/>
      <sheetName val="I PÓŁROCZE"/>
      <sheetName val="LIPIEC"/>
      <sheetName val="I-VII narast"/>
      <sheetName val="SIERPIEN"/>
      <sheetName val="I-VIII narast"/>
      <sheetName val="WRZESIEN"/>
      <sheetName val="I-IX narast"/>
      <sheetName val="III KW"/>
      <sheetName val="PAŹDZIERNIK"/>
      <sheetName val="I-X narast"/>
      <sheetName val="LISTOPAD"/>
      <sheetName val="I-XI narast"/>
      <sheetName val="GRUDZIEŃ"/>
      <sheetName val="IV KW"/>
      <sheetName val="II PÓŁROCZE"/>
      <sheetName val="RO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5">
          <cell r="B5">
            <v>15491</v>
          </cell>
          <cell r="D5">
            <v>7696</v>
          </cell>
          <cell r="F5">
            <v>7795</v>
          </cell>
          <cell r="H5">
            <v>17</v>
          </cell>
          <cell r="J5">
            <v>33</v>
          </cell>
          <cell r="L5">
            <v>1130</v>
          </cell>
          <cell r="N5">
            <v>1</v>
          </cell>
          <cell r="P5">
            <v>312</v>
          </cell>
          <cell r="R5">
            <v>8</v>
          </cell>
        </row>
        <row r="6">
          <cell r="B6">
            <v>3921</v>
          </cell>
          <cell r="D6">
            <v>2483</v>
          </cell>
          <cell r="F6">
            <v>1438</v>
          </cell>
          <cell r="H6">
            <v>2</v>
          </cell>
          <cell r="J6">
            <v>4</v>
          </cell>
          <cell r="L6">
            <v>176</v>
          </cell>
          <cell r="N6">
            <v>1</v>
          </cell>
          <cell r="P6">
            <v>78</v>
          </cell>
          <cell r="R6">
            <v>0</v>
          </cell>
        </row>
        <row r="7">
          <cell r="B7">
            <v>1524</v>
          </cell>
          <cell r="D7">
            <v>1063</v>
          </cell>
          <cell r="F7">
            <v>461</v>
          </cell>
          <cell r="H7">
            <v>0</v>
          </cell>
          <cell r="J7">
            <v>0</v>
          </cell>
          <cell r="L7">
            <v>11</v>
          </cell>
          <cell r="N7">
            <v>1</v>
          </cell>
          <cell r="P7">
            <v>30</v>
          </cell>
          <cell r="R7">
            <v>0</v>
          </cell>
        </row>
        <row r="8">
          <cell r="B8">
            <v>1524</v>
          </cell>
          <cell r="D8">
            <v>1063</v>
          </cell>
          <cell r="F8">
            <v>461</v>
          </cell>
          <cell r="H8">
            <v>0</v>
          </cell>
          <cell r="J8">
            <v>0</v>
          </cell>
          <cell r="L8">
            <v>11</v>
          </cell>
          <cell r="N8">
            <v>1</v>
          </cell>
          <cell r="P8">
            <v>30</v>
          </cell>
          <cell r="R8">
            <v>0</v>
          </cell>
        </row>
        <row r="9">
          <cell r="B9">
            <v>1385</v>
          </cell>
          <cell r="D9">
            <v>793</v>
          </cell>
          <cell r="F9">
            <v>592</v>
          </cell>
          <cell r="H9">
            <v>2</v>
          </cell>
          <cell r="J9">
            <v>1</v>
          </cell>
          <cell r="L9">
            <v>105</v>
          </cell>
          <cell r="N9">
            <v>0</v>
          </cell>
          <cell r="P9">
            <v>19</v>
          </cell>
          <cell r="R9">
            <v>0</v>
          </cell>
        </row>
        <row r="10">
          <cell r="B10">
            <v>258</v>
          </cell>
          <cell r="D10">
            <v>150</v>
          </cell>
          <cell r="F10">
            <v>108</v>
          </cell>
          <cell r="H10">
            <v>1</v>
          </cell>
          <cell r="J10">
            <v>0</v>
          </cell>
          <cell r="L10">
            <v>13</v>
          </cell>
          <cell r="N10">
            <v>0</v>
          </cell>
          <cell r="P10">
            <v>0</v>
          </cell>
          <cell r="R10">
            <v>0</v>
          </cell>
        </row>
        <row r="11">
          <cell r="B11">
            <v>309</v>
          </cell>
          <cell r="D11">
            <v>181</v>
          </cell>
          <cell r="F11">
            <v>128</v>
          </cell>
          <cell r="H11">
            <v>1</v>
          </cell>
          <cell r="J11">
            <v>0</v>
          </cell>
          <cell r="L11">
            <v>25</v>
          </cell>
          <cell r="N11">
            <v>0</v>
          </cell>
          <cell r="P11">
            <v>7</v>
          </cell>
          <cell r="R11">
            <v>0</v>
          </cell>
        </row>
        <row r="12">
          <cell r="B12">
            <v>207</v>
          </cell>
          <cell r="D12">
            <v>111</v>
          </cell>
          <cell r="F12">
            <v>96</v>
          </cell>
          <cell r="H12">
            <v>0</v>
          </cell>
          <cell r="J12">
            <v>1</v>
          </cell>
          <cell r="L12">
            <v>18</v>
          </cell>
          <cell r="N12">
            <v>0</v>
          </cell>
          <cell r="P12">
            <v>8</v>
          </cell>
          <cell r="R12">
            <v>0</v>
          </cell>
        </row>
        <row r="13">
          <cell r="B13">
            <v>611</v>
          </cell>
          <cell r="D13">
            <v>351</v>
          </cell>
          <cell r="F13">
            <v>260</v>
          </cell>
          <cell r="H13">
            <v>0</v>
          </cell>
          <cell r="J13">
            <v>0</v>
          </cell>
          <cell r="L13">
            <v>49</v>
          </cell>
          <cell r="N13">
            <v>0</v>
          </cell>
          <cell r="P13">
            <v>4</v>
          </cell>
          <cell r="R13">
            <v>0</v>
          </cell>
        </row>
        <row r="14">
          <cell r="B14">
            <v>1012</v>
          </cell>
          <cell r="D14">
            <v>627</v>
          </cell>
          <cell r="F14">
            <v>385</v>
          </cell>
          <cell r="H14">
            <v>0</v>
          </cell>
          <cell r="J14">
            <v>3</v>
          </cell>
          <cell r="L14">
            <v>60</v>
          </cell>
          <cell r="N14">
            <v>0</v>
          </cell>
          <cell r="P14">
            <v>29</v>
          </cell>
          <cell r="R14">
            <v>0</v>
          </cell>
        </row>
        <row r="15">
          <cell r="B15">
            <v>146</v>
          </cell>
          <cell r="D15">
            <v>87</v>
          </cell>
          <cell r="F15">
            <v>59</v>
          </cell>
          <cell r="H15">
            <v>0</v>
          </cell>
          <cell r="J15">
            <v>1</v>
          </cell>
          <cell r="L15">
            <v>13</v>
          </cell>
          <cell r="N15">
            <v>0</v>
          </cell>
          <cell r="P15">
            <v>7</v>
          </cell>
          <cell r="R15">
            <v>0</v>
          </cell>
        </row>
        <row r="16">
          <cell r="B16">
            <v>249</v>
          </cell>
          <cell r="D16">
            <v>125</v>
          </cell>
          <cell r="F16">
            <v>124</v>
          </cell>
          <cell r="H16">
            <v>0</v>
          </cell>
          <cell r="J16">
            <v>0</v>
          </cell>
          <cell r="L16">
            <v>28</v>
          </cell>
          <cell r="N16">
            <v>0</v>
          </cell>
          <cell r="P16">
            <v>6</v>
          </cell>
          <cell r="R16">
            <v>0</v>
          </cell>
        </row>
        <row r="17">
          <cell r="B17">
            <v>280</v>
          </cell>
          <cell r="D17">
            <v>183</v>
          </cell>
          <cell r="F17">
            <v>97</v>
          </cell>
          <cell r="H17">
            <v>0</v>
          </cell>
          <cell r="J17">
            <v>0</v>
          </cell>
          <cell r="L17">
            <v>6</v>
          </cell>
          <cell r="N17">
            <v>0</v>
          </cell>
          <cell r="P17">
            <v>11</v>
          </cell>
          <cell r="R17">
            <v>0</v>
          </cell>
        </row>
        <row r="18">
          <cell r="B18">
            <v>208</v>
          </cell>
          <cell r="D18">
            <v>135</v>
          </cell>
          <cell r="F18">
            <v>73</v>
          </cell>
          <cell r="H18">
            <v>0</v>
          </cell>
          <cell r="J18">
            <v>0</v>
          </cell>
          <cell r="L18">
            <v>9</v>
          </cell>
          <cell r="N18">
            <v>0</v>
          </cell>
          <cell r="P18">
            <v>3</v>
          </cell>
          <cell r="R18">
            <v>0</v>
          </cell>
        </row>
        <row r="19">
          <cell r="B19">
            <v>129</v>
          </cell>
          <cell r="D19">
            <v>97</v>
          </cell>
          <cell r="F19">
            <v>32</v>
          </cell>
          <cell r="H19">
            <v>0</v>
          </cell>
          <cell r="J19">
            <v>2</v>
          </cell>
          <cell r="L19">
            <v>4</v>
          </cell>
          <cell r="N19">
            <v>0</v>
          </cell>
          <cell r="P19">
            <v>2</v>
          </cell>
          <cell r="R19">
            <v>0</v>
          </cell>
        </row>
        <row r="20">
          <cell r="B20">
            <v>11570</v>
          </cell>
          <cell r="D20">
            <v>5213</v>
          </cell>
          <cell r="F20">
            <v>6357</v>
          </cell>
          <cell r="H20">
            <v>15</v>
          </cell>
          <cell r="J20">
            <v>29</v>
          </cell>
          <cell r="L20">
            <v>954</v>
          </cell>
          <cell r="N20">
            <v>0</v>
          </cell>
          <cell r="P20">
            <v>234</v>
          </cell>
          <cell r="R20">
            <v>8</v>
          </cell>
        </row>
        <row r="21">
          <cell r="B21">
            <v>1916</v>
          </cell>
          <cell r="D21">
            <v>871</v>
          </cell>
          <cell r="F21">
            <v>1045</v>
          </cell>
          <cell r="H21">
            <v>4</v>
          </cell>
          <cell r="J21">
            <v>8</v>
          </cell>
          <cell r="L21">
            <v>85</v>
          </cell>
          <cell r="N21">
            <v>0</v>
          </cell>
          <cell r="P21">
            <v>45</v>
          </cell>
          <cell r="R21">
            <v>3</v>
          </cell>
        </row>
        <row r="22">
          <cell r="B22">
            <v>376</v>
          </cell>
          <cell r="D22">
            <v>173</v>
          </cell>
          <cell r="F22">
            <v>203</v>
          </cell>
          <cell r="H22">
            <v>1</v>
          </cell>
          <cell r="J22">
            <v>7</v>
          </cell>
          <cell r="L22">
            <v>14</v>
          </cell>
          <cell r="N22">
            <v>0</v>
          </cell>
          <cell r="P22">
            <v>7</v>
          </cell>
          <cell r="R22">
            <v>1</v>
          </cell>
        </row>
        <row r="23">
          <cell r="B23">
            <v>406</v>
          </cell>
          <cell r="D23">
            <v>210</v>
          </cell>
          <cell r="F23">
            <v>196</v>
          </cell>
          <cell r="H23">
            <v>2</v>
          </cell>
          <cell r="J23">
            <v>0</v>
          </cell>
          <cell r="L23">
            <v>20</v>
          </cell>
          <cell r="N23">
            <v>0</v>
          </cell>
          <cell r="P23">
            <v>21</v>
          </cell>
          <cell r="R23">
            <v>0</v>
          </cell>
        </row>
        <row r="24">
          <cell r="B24">
            <v>441</v>
          </cell>
          <cell r="D24">
            <v>202</v>
          </cell>
          <cell r="F24">
            <v>239</v>
          </cell>
          <cell r="H24">
            <v>0</v>
          </cell>
          <cell r="J24">
            <v>1</v>
          </cell>
          <cell r="L24">
            <v>3</v>
          </cell>
          <cell r="N24">
            <v>0</v>
          </cell>
          <cell r="P24">
            <v>10</v>
          </cell>
          <cell r="R24">
            <v>0</v>
          </cell>
        </row>
        <row r="25">
          <cell r="B25">
            <v>419</v>
          </cell>
          <cell r="D25">
            <v>164</v>
          </cell>
          <cell r="F25">
            <v>255</v>
          </cell>
          <cell r="H25">
            <v>1</v>
          </cell>
          <cell r="J25">
            <v>0</v>
          </cell>
          <cell r="L25">
            <v>29</v>
          </cell>
          <cell r="N25">
            <v>0</v>
          </cell>
          <cell r="P25">
            <v>3</v>
          </cell>
          <cell r="R25">
            <v>2</v>
          </cell>
        </row>
        <row r="26">
          <cell r="B26">
            <v>274</v>
          </cell>
          <cell r="D26">
            <v>122</v>
          </cell>
          <cell r="F26">
            <v>152</v>
          </cell>
          <cell r="H26">
            <v>0</v>
          </cell>
          <cell r="J26">
            <v>0</v>
          </cell>
          <cell r="L26">
            <v>19</v>
          </cell>
          <cell r="N26">
            <v>0</v>
          </cell>
          <cell r="P26">
            <v>4</v>
          </cell>
          <cell r="R26">
            <v>0</v>
          </cell>
        </row>
        <row r="27">
          <cell r="B27">
            <v>2185</v>
          </cell>
          <cell r="D27">
            <v>987</v>
          </cell>
          <cell r="F27">
            <v>1198</v>
          </cell>
          <cell r="H27">
            <v>3</v>
          </cell>
          <cell r="J27">
            <v>6</v>
          </cell>
          <cell r="L27">
            <v>189</v>
          </cell>
          <cell r="N27">
            <v>0</v>
          </cell>
          <cell r="P27">
            <v>45</v>
          </cell>
          <cell r="R27">
            <v>1</v>
          </cell>
        </row>
        <row r="28">
          <cell r="B28">
            <v>361</v>
          </cell>
          <cell r="D28">
            <v>156</v>
          </cell>
          <cell r="F28">
            <v>205</v>
          </cell>
          <cell r="H28">
            <v>0</v>
          </cell>
          <cell r="J28">
            <v>3</v>
          </cell>
          <cell r="L28">
            <v>28</v>
          </cell>
          <cell r="N28">
            <v>0</v>
          </cell>
          <cell r="P28">
            <v>1</v>
          </cell>
          <cell r="R28">
            <v>0</v>
          </cell>
        </row>
        <row r="29">
          <cell r="B29">
            <v>491</v>
          </cell>
          <cell r="D29">
            <v>253</v>
          </cell>
          <cell r="F29">
            <v>238</v>
          </cell>
          <cell r="H29">
            <v>0</v>
          </cell>
          <cell r="J29">
            <v>0</v>
          </cell>
          <cell r="L29">
            <v>18</v>
          </cell>
          <cell r="N29">
            <v>0</v>
          </cell>
          <cell r="P29">
            <v>20</v>
          </cell>
          <cell r="R29">
            <v>0</v>
          </cell>
        </row>
        <row r="30">
          <cell r="B30">
            <v>467</v>
          </cell>
          <cell r="D30">
            <v>195</v>
          </cell>
          <cell r="F30">
            <v>272</v>
          </cell>
          <cell r="H30">
            <v>1</v>
          </cell>
          <cell r="J30">
            <v>3</v>
          </cell>
          <cell r="L30">
            <v>75</v>
          </cell>
          <cell r="N30">
            <v>0</v>
          </cell>
          <cell r="P30">
            <v>4</v>
          </cell>
          <cell r="R30">
            <v>0</v>
          </cell>
        </row>
        <row r="31">
          <cell r="B31">
            <v>243</v>
          </cell>
          <cell r="D31">
            <v>108</v>
          </cell>
          <cell r="F31">
            <v>135</v>
          </cell>
          <cell r="H31">
            <v>0</v>
          </cell>
          <cell r="J31">
            <v>0</v>
          </cell>
          <cell r="L31">
            <v>24</v>
          </cell>
          <cell r="N31">
            <v>0</v>
          </cell>
          <cell r="P31">
            <v>14</v>
          </cell>
          <cell r="R31">
            <v>1</v>
          </cell>
        </row>
        <row r="32">
          <cell r="B32">
            <v>403</v>
          </cell>
          <cell r="D32">
            <v>164</v>
          </cell>
          <cell r="F32">
            <v>239</v>
          </cell>
          <cell r="H32">
            <v>0</v>
          </cell>
          <cell r="J32">
            <v>0</v>
          </cell>
          <cell r="L32">
            <v>39</v>
          </cell>
          <cell r="N32">
            <v>0</v>
          </cell>
          <cell r="P32">
            <v>1</v>
          </cell>
          <cell r="R32">
            <v>0</v>
          </cell>
        </row>
        <row r="33">
          <cell r="B33">
            <v>220</v>
          </cell>
          <cell r="D33">
            <v>111</v>
          </cell>
          <cell r="F33">
            <v>109</v>
          </cell>
          <cell r="H33">
            <v>2</v>
          </cell>
          <cell r="J33">
            <v>0</v>
          </cell>
          <cell r="L33">
            <v>5</v>
          </cell>
          <cell r="N33">
            <v>0</v>
          </cell>
          <cell r="P33">
            <v>5</v>
          </cell>
          <cell r="R33">
            <v>0</v>
          </cell>
        </row>
        <row r="34">
          <cell r="B34">
            <v>3696</v>
          </cell>
          <cell r="D34">
            <v>1499</v>
          </cell>
          <cell r="F34">
            <v>2197</v>
          </cell>
          <cell r="H34">
            <v>5</v>
          </cell>
          <cell r="J34">
            <v>13</v>
          </cell>
          <cell r="L34">
            <v>296</v>
          </cell>
          <cell r="N34">
            <v>0</v>
          </cell>
          <cell r="P34">
            <v>70</v>
          </cell>
          <cell r="R34">
            <v>1</v>
          </cell>
        </row>
        <row r="35">
          <cell r="B35">
            <v>301</v>
          </cell>
          <cell r="D35">
            <v>95</v>
          </cell>
          <cell r="F35">
            <v>206</v>
          </cell>
          <cell r="H35">
            <v>0</v>
          </cell>
          <cell r="J35">
            <v>0</v>
          </cell>
          <cell r="L35">
            <v>29</v>
          </cell>
          <cell r="N35">
            <v>0</v>
          </cell>
          <cell r="P35">
            <v>7</v>
          </cell>
          <cell r="R35">
            <v>0</v>
          </cell>
        </row>
        <row r="36">
          <cell r="B36">
            <v>339</v>
          </cell>
          <cell r="D36">
            <v>126</v>
          </cell>
          <cell r="F36">
            <v>213</v>
          </cell>
          <cell r="H36">
            <v>0</v>
          </cell>
          <cell r="J36">
            <v>0</v>
          </cell>
          <cell r="L36">
            <v>52</v>
          </cell>
          <cell r="N36">
            <v>0</v>
          </cell>
          <cell r="P36">
            <v>5</v>
          </cell>
          <cell r="R36">
            <v>0</v>
          </cell>
        </row>
        <row r="37">
          <cell r="B37">
            <v>260</v>
          </cell>
          <cell r="D37">
            <v>87</v>
          </cell>
          <cell r="F37">
            <v>173</v>
          </cell>
          <cell r="H37">
            <v>0</v>
          </cell>
          <cell r="J37">
            <v>0</v>
          </cell>
          <cell r="L37">
            <v>40</v>
          </cell>
          <cell r="N37">
            <v>0</v>
          </cell>
          <cell r="P37">
            <v>7</v>
          </cell>
          <cell r="R37">
            <v>0</v>
          </cell>
        </row>
        <row r="38">
          <cell r="B38">
            <v>317</v>
          </cell>
          <cell r="D38">
            <v>133</v>
          </cell>
          <cell r="F38">
            <v>184</v>
          </cell>
          <cell r="H38">
            <v>3</v>
          </cell>
          <cell r="J38">
            <v>8</v>
          </cell>
          <cell r="L38">
            <v>26</v>
          </cell>
          <cell r="N38">
            <v>0</v>
          </cell>
          <cell r="P38">
            <v>6</v>
          </cell>
          <cell r="R38">
            <v>0</v>
          </cell>
        </row>
        <row r="39">
          <cell r="B39">
            <v>1014</v>
          </cell>
          <cell r="D39">
            <v>429</v>
          </cell>
          <cell r="F39">
            <v>585</v>
          </cell>
          <cell r="H39">
            <v>0</v>
          </cell>
          <cell r="J39">
            <v>0</v>
          </cell>
          <cell r="L39">
            <v>74</v>
          </cell>
          <cell r="N39">
            <v>0</v>
          </cell>
          <cell r="P39">
            <v>19</v>
          </cell>
          <cell r="R39">
            <v>1</v>
          </cell>
        </row>
        <row r="40">
          <cell r="B40">
            <v>345</v>
          </cell>
          <cell r="D40">
            <v>120</v>
          </cell>
          <cell r="F40">
            <v>225</v>
          </cell>
          <cell r="H40">
            <v>1</v>
          </cell>
          <cell r="J40">
            <v>5</v>
          </cell>
          <cell r="L40">
            <v>36</v>
          </cell>
          <cell r="N40">
            <v>0</v>
          </cell>
          <cell r="P40">
            <v>8</v>
          </cell>
          <cell r="R40">
            <v>0</v>
          </cell>
        </row>
        <row r="41">
          <cell r="B41">
            <v>250</v>
          </cell>
          <cell r="D41">
            <v>96</v>
          </cell>
          <cell r="F41">
            <v>154</v>
          </cell>
          <cell r="H41">
            <v>0</v>
          </cell>
          <cell r="J41">
            <v>0</v>
          </cell>
          <cell r="L41">
            <v>3</v>
          </cell>
          <cell r="N41">
            <v>0</v>
          </cell>
          <cell r="P41">
            <v>6</v>
          </cell>
          <cell r="R41">
            <v>0</v>
          </cell>
        </row>
        <row r="42">
          <cell r="B42">
            <v>870</v>
          </cell>
          <cell r="D42">
            <v>413</v>
          </cell>
          <cell r="F42">
            <v>457</v>
          </cell>
          <cell r="H42">
            <v>1</v>
          </cell>
          <cell r="J42">
            <v>0</v>
          </cell>
          <cell r="L42">
            <v>36</v>
          </cell>
          <cell r="N42">
            <v>0</v>
          </cell>
          <cell r="P42">
            <v>12</v>
          </cell>
          <cell r="R42">
            <v>0</v>
          </cell>
        </row>
        <row r="43">
          <cell r="B43">
            <v>1418</v>
          </cell>
          <cell r="D43">
            <v>633</v>
          </cell>
          <cell r="F43">
            <v>785</v>
          </cell>
          <cell r="H43">
            <v>0</v>
          </cell>
          <cell r="J43">
            <v>1</v>
          </cell>
          <cell r="L43">
            <v>166</v>
          </cell>
          <cell r="N43">
            <v>0</v>
          </cell>
          <cell r="P43">
            <v>36</v>
          </cell>
          <cell r="R43">
            <v>2</v>
          </cell>
        </row>
        <row r="44">
          <cell r="B44">
            <v>253</v>
          </cell>
          <cell r="D44">
            <v>93</v>
          </cell>
          <cell r="F44">
            <v>160</v>
          </cell>
          <cell r="H44">
            <v>0</v>
          </cell>
          <cell r="J44">
            <v>0</v>
          </cell>
          <cell r="L44">
            <v>46</v>
          </cell>
          <cell r="N44">
            <v>0</v>
          </cell>
          <cell r="P44">
            <v>7</v>
          </cell>
          <cell r="R44">
            <v>0</v>
          </cell>
        </row>
        <row r="45">
          <cell r="B45">
            <v>480</v>
          </cell>
          <cell r="D45">
            <v>237</v>
          </cell>
          <cell r="F45">
            <v>243</v>
          </cell>
          <cell r="H45">
            <v>0</v>
          </cell>
          <cell r="J45">
            <v>1</v>
          </cell>
          <cell r="L45">
            <v>34</v>
          </cell>
          <cell r="N45">
            <v>0</v>
          </cell>
          <cell r="P45">
            <v>22</v>
          </cell>
          <cell r="R45">
            <v>2</v>
          </cell>
        </row>
        <row r="46">
          <cell r="B46">
            <v>298</v>
          </cell>
          <cell r="D46">
            <v>102</v>
          </cell>
          <cell r="F46">
            <v>196</v>
          </cell>
          <cell r="H46">
            <v>0</v>
          </cell>
          <cell r="J46">
            <v>0</v>
          </cell>
          <cell r="L46">
            <v>51</v>
          </cell>
          <cell r="N46">
            <v>0</v>
          </cell>
          <cell r="P46">
            <v>1</v>
          </cell>
          <cell r="R46">
            <v>0</v>
          </cell>
        </row>
        <row r="47">
          <cell r="B47">
            <v>387</v>
          </cell>
          <cell r="D47">
            <v>201</v>
          </cell>
          <cell r="F47">
            <v>186</v>
          </cell>
          <cell r="H47">
            <v>0</v>
          </cell>
          <cell r="J47">
            <v>0</v>
          </cell>
          <cell r="L47">
            <v>35</v>
          </cell>
          <cell r="N47">
            <v>0</v>
          </cell>
          <cell r="P47">
            <v>6</v>
          </cell>
          <cell r="R47">
            <v>0</v>
          </cell>
        </row>
        <row r="48">
          <cell r="B48">
            <v>1527</v>
          </cell>
          <cell r="D48">
            <v>769</v>
          </cell>
          <cell r="F48">
            <v>758</v>
          </cell>
          <cell r="H48">
            <v>3</v>
          </cell>
          <cell r="J48">
            <v>0</v>
          </cell>
          <cell r="L48">
            <v>157</v>
          </cell>
          <cell r="N48">
            <v>0</v>
          </cell>
          <cell r="P48">
            <v>12</v>
          </cell>
          <cell r="R48">
            <v>1</v>
          </cell>
        </row>
        <row r="49">
          <cell r="B49">
            <v>430</v>
          </cell>
          <cell r="D49">
            <v>221</v>
          </cell>
          <cell r="F49">
            <v>209</v>
          </cell>
          <cell r="H49">
            <v>1</v>
          </cell>
          <cell r="J49">
            <v>0</v>
          </cell>
          <cell r="L49">
            <v>49</v>
          </cell>
          <cell r="N49">
            <v>0</v>
          </cell>
          <cell r="P49">
            <v>4</v>
          </cell>
          <cell r="R49">
            <v>1</v>
          </cell>
        </row>
        <row r="50">
          <cell r="B50">
            <v>118</v>
          </cell>
          <cell r="D50">
            <v>59</v>
          </cell>
          <cell r="F50">
            <v>59</v>
          </cell>
          <cell r="H50">
            <v>0</v>
          </cell>
          <cell r="J50">
            <v>0</v>
          </cell>
          <cell r="L50">
            <v>7</v>
          </cell>
          <cell r="N50">
            <v>0</v>
          </cell>
          <cell r="P50">
            <v>1</v>
          </cell>
          <cell r="R50">
            <v>0</v>
          </cell>
        </row>
        <row r="51">
          <cell r="B51">
            <v>286</v>
          </cell>
          <cell r="D51">
            <v>148</v>
          </cell>
          <cell r="F51">
            <v>138</v>
          </cell>
          <cell r="H51">
            <v>0</v>
          </cell>
          <cell r="J51">
            <v>0</v>
          </cell>
          <cell r="L51">
            <v>30</v>
          </cell>
          <cell r="N51">
            <v>0</v>
          </cell>
          <cell r="P51">
            <v>4</v>
          </cell>
          <cell r="R51">
            <v>0</v>
          </cell>
        </row>
        <row r="52">
          <cell r="B52">
            <v>206</v>
          </cell>
          <cell r="D52">
            <v>96</v>
          </cell>
          <cell r="F52">
            <v>110</v>
          </cell>
          <cell r="H52">
            <v>2</v>
          </cell>
          <cell r="J52">
            <v>0</v>
          </cell>
          <cell r="L52">
            <v>22</v>
          </cell>
          <cell r="N52">
            <v>0</v>
          </cell>
          <cell r="P52">
            <v>1</v>
          </cell>
          <cell r="R52">
            <v>0</v>
          </cell>
        </row>
        <row r="53">
          <cell r="B53">
            <v>289</v>
          </cell>
          <cell r="D53">
            <v>132</v>
          </cell>
          <cell r="F53">
            <v>157</v>
          </cell>
          <cell r="H53">
            <v>0</v>
          </cell>
          <cell r="J53">
            <v>0</v>
          </cell>
          <cell r="L53">
            <v>33</v>
          </cell>
          <cell r="N53">
            <v>0</v>
          </cell>
          <cell r="P53">
            <v>0</v>
          </cell>
          <cell r="R53">
            <v>0</v>
          </cell>
        </row>
        <row r="54">
          <cell r="B54">
            <v>198</v>
          </cell>
          <cell r="D54">
            <v>113</v>
          </cell>
          <cell r="F54">
            <v>85</v>
          </cell>
          <cell r="H54">
            <v>0</v>
          </cell>
          <cell r="J54">
            <v>0</v>
          </cell>
          <cell r="L54">
            <v>16</v>
          </cell>
          <cell r="N54">
            <v>0</v>
          </cell>
          <cell r="P54">
            <v>2</v>
          </cell>
          <cell r="R54">
            <v>0</v>
          </cell>
        </row>
        <row r="55">
          <cell r="B55">
            <v>828</v>
          </cell>
          <cell r="D55">
            <v>454</v>
          </cell>
          <cell r="F55">
            <v>374</v>
          </cell>
          <cell r="H55">
            <v>0</v>
          </cell>
          <cell r="J55">
            <v>1</v>
          </cell>
          <cell r="L55">
            <v>61</v>
          </cell>
          <cell r="N55">
            <v>0</v>
          </cell>
          <cell r="P55">
            <v>26</v>
          </cell>
          <cell r="R55">
            <v>0</v>
          </cell>
        </row>
        <row r="56">
          <cell r="B56">
            <v>248</v>
          </cell>
          <cell r="D56">
            <v>158</v>
          </cell>
          <cell r="F56">
            <v>90</v>
          </cell>
          <cell r="H56">
            <v>0</v>
          </cell>
          <cell r="J56">
            <v>0</v>
          </cell>
          <cell r="L56">
            <v>17</v>
          </cell>
          <cell r="N56">
            <v>0</v>
          </cell>
          <cell r="P56">
            <v>5</v>
          </cell>
          <cell r="R56">
            <v>0</v>
          </cell>
        </row>
        <row r="57">
          <cell r="B57">
            <v>314</v>
          </cell>
          <cell r="D57">
            <v>174</v>
          </cell>
          <cell r="F57">
            <v>140</v>
          </cell>
          <cell r="H57">
            <v>0</v>
          </cell>
          <cell r="J57">
            <v>1</v>
          </cell>
          <cell r="L57">
            <v>18</v>
          </cell>
          <cell r="N57">
            <v>0</v>
          </cell>
          <cell r="P57">
            <v>3</v>
          </cell>
          <cell r="R57">
            <v>0</v>
          </cell>
        </row>
        <row r="58">
          <cell r="B58">
            <v>266</v>
          </cell>
          <cell r="D58">
            <v>122</v>
          </cell>
          <cell r="F58">
            <v>144</v>
          </cell>
          <cell r="H58">
            <v>0</v>
          </cell>
          <cell r="J58">
            <v>0</v>
          </cell>
          <cell r="L58">
            <v>26</v>
          </cell>
          <cell r="N58">
            <v>0</v>
          </cell>
          <cell r="P58">
            <v>18</v>
          </cell>
          <cell r="R58">
            <v>0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IESIĄC"/>
      <sheetName val="STYCZEŃ"/>
      <sheetName val="LUTY"/>
      <sheetName val="I-II narast"/>
      <sheetName val="MARZEC"/>
      <sheetName val="I KW"/>
      <sheetName val="KWIECIEN"/>
      <sheetName val="I-IV narast"/>
      <sheetName val="MAJ"/>
      <sheetName val="I-V narast"/>
      <sheetName val="CZERWIEC"/>
      <sheetName val="II KW"/>
      <sheetName val="I PÓŁROCZE"/>
      <sheetName val="LIPIEC"/>
      <sheetName val="I-VII narast"/>
      <sheetName val="SIERPIEN"/>
      <sheetName val="I-VIII narast"/>
      <sheetName val="WRZESIEN"/>
      <sheetName val="I-IX narast"/>
      <sheetName val="III KW"/>
      <sheetName val="PAŹDZIERNIK"/>
      <sheetName val="I-X narast"/>
      <sheetName val="LISTOPAD"/>
      <sheetName val="I-XI narast"/>
      <sheetName val="GRUDZIEŃ"/>
      <sheetName val="IV KW"/>
      <sheetName val="II PÓŁROCZE"/>
      <sheetName val="RO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5">
          <cell r="B5">
            <v>26532</v>
          </cell>
          <cell r="D5">
            <v>10752</v>
          </cell>
          <cell r="F5">
            <v>15780</v>
          </cell>
          <cell r="H5">
            <v>30</v>
          </cell>
          <cell r="J5">
            <v>75</v>
          </cell>
          <cell r="L5">
            <v>1570</v>
          </cell>
          <cell r="N5">
            <v>1</v>
          </cell>
          <cell r="P5">
            <v>584</v>
          </cell>
          <cell r="R5">
            <v>20</v>
          </cell>
        </row>
        <row r="6">
          <cell r="B6">
            <v>7808</v>
          </cell>
          <cell r="D6">
            <v>4202</v>
          </cell>
          <cell r="F6">
            <v>3606</v>
          </cell>
          <cell r="H6">
            <v>3</v>
          </cell>
          <cell r="J6">
            <v>6</v>
          </cell>
          <cell r="L6">
            <v>251</v>
          </cell>
          <cell r="N6">
            <v>1</v>
          </cell>
          <cell r="P6">
            <v>173</v>
          </cell>
          <cell r="R6">
            <v>1</v>
          </cell>
        </row>
        <row r="7">
          <cell r="B7">
            <v>3503</v>
          </cell>
          <cell r="D7">
            <v>2113</v>
          </cell>
          <cell r="F7">
            <v>1390</v>
          </cell>
          <cell r="H7">
            <v>0</v>
          </cell>
          <cell r="J7">
            <v>1</v>
          </cell>
          <cell r="L7">
            <v>27</v>
          </cell>
          <cell r="N7">
            <v>1</v>
          </cell>
          <cell r="P7">
            <v>59</v>
          </cell>
          <cell r="R7">
            <v>1</v>
          </cell>
        </row>
        <row r="8">
          <cell r="B8">
            <v>3503</v>
          </cell>
          <cell r="D8">
            <v>2113</v>
          </cell>
          <cell r="F8">
            <v>1390</v>
          </cell>
          <cell r="H8">
            <v>0</v>
          </cell>
          <cell r="J8">
            <v>1</v>
          </cell>
          <cell r="L8">
            <v>27</v>
          </cell>
          <cell r="N8">
            <v>1</v>
          </cell>
          <cell r="P8">
            <v>59</v>
          </cell>
          <cell r="R8">
            <v>1</v>
          </cell>
        </row>
        <row r="9">
          <cell r="B9">
            <v>2461</v>
          </cell>
          <cell r="D9">
            <v>1149</v>
          </cell>
          <cell r="F9">
            <v>1312</v>
          </cell>
          <cell r="H9">
            <v>3</v>
          </cell>
          <cell r="J9">
            <v>1</v>
          </cell>
          <cell r="L9">
            <v>139</v>
          </cell>
          <cell r="N9">
            <v>0</v>
          </cell>
          <cell r="P9">
            <v>44</v>
          </cell>
          <cell r="R9">
            <v>0</v>
          </cell>
        </row>
        <row r="10">
          <cell r="B10">
            <v>469</v>
          </cell>
          <cell r="D10">
            <v>222</v>
          </cell>
          <cell r="F10">
            <v>247</v>
          </cell>
          <cell r="H10">
            <v>1</v>
          </cell>
          <cell r="J10">
            <v>0</v>
          </cell>
          <cell r="L10">
            <v>24</v>
          </cell>
          <cell r="N10">
            <v>0</v>
          </cell>
          <cell r="P10">
            <v>2</v>
          </cell>
          <cell r="R10">
            <v>0</v>
          </cell>
        </row>
        <row r="11">
          <cell r="B11">
            <v>557</v>
          </cell>
          <cell r="D11">
            <v>270</v>
          </cell>
          <cell r="F11">
            <v>287</v>
          </cell>
          <cell r="H11">
            <v>1</v>
          </cell>
          <cell r="J11">
            <v>0</v>
          </cell>
          <cell r="L11">
            <v>33</v>
          </cell>
          <cell r="N11">
            <v>0</v>
          </cell>
          <cell r="P11">
            <v>21</v>
          </cell>
          <cell r="R11">
            <v>0</v>
          </cell>
        </row>
        <row r="12">
          <cell r="B12">
            <v>382</v>
          </cell>
          <cell r="D12">
            <v>166</v>
          </cell>
          <cell r="F12">
            <v>216</v>
          </cell>
          <cell r="H12">
            <v>0</v>
          </cell>
          <cell r="J12">
            <v>1</v>
          </cell>
          <cell r="L12">
            <v>21</v>
          </cell>
          <cell r="N12">
            <v>0</v>
          </cell>
          <cell r="P12">
            <v>12</v>
          </cell>
          <cell r="R12">
            <v>0</v>
          </cell>
        </row>
        <row r="13">
          <cell r="B13">
            <v>1053</v>
          </cell>
          <cell r="D13">
            <v>491</v>
          </cell>
          <cell r="F13">
            <v>562</v>
          </cell>
          <cell r="H13">
            <v>1</v>
          </cell>
          <cell r="J13">
            <v>0</v>
          </cell>
          <cell r="L13">
            <v>61</v>
          </cell>
          <cell r="N13">
            <v>0</v>
          </cell>
          <cell r="P13">
            <v>9</v>
          </cell>
          <cell r="R13">
            <v>0</v>
          </cell>
        </row>
        <row r="14">
          <cell r="B14">
            <v>1844</v>
          </cell>
          <cell r="D14">
            <v>940</v>
          </cell>
          <cell r="F14">
            <v>904</v>
          </cell>
          <cell r="H14">
            <v>0</v>
          </cell>
          <cell r="J14">
            <v>4</v>
          </cell>
          <cell r="L14">
            <v>85</v>
          </cell>
          <cell r="N14">
            <v>0</v>
          </cell>
          <cell r="P14">
            <v>70</v>
          </cell>
          <cell r="R14">
            <v>0</v>
          </cell>
        </row>
        <row r="15">
          <cell r="B15">
            <v>278</v>
          </cell>
          <cell r="D15">
            <v>137</v>
          </cell>
          <cell r="F15">
            <v>141</v>
          </cell>
          <cell r="H15">
            <v>0</v>
          </cell>
          <cell r="J15">
            <v>1</v>
          </cell>
          <cell r="L15">
            <v>15</v>
          </cell>
          <cell r="N15">
            <v>0</v>
          </cell>
          <cell r="P15">
            <v>20</v>
          </cell>
          <cell r="R15">
            <v>0</v>
          </cell>
        </row>
        <row r="16">
          <cell r="B16">
            <v>391</v>
          </cell>
          <cell r="D16">
            <v>170</v>
          </cell>
          <cell r="F16">
            <v>221</v>
          </cell>
          <cell r="H16">
            <v>0</v>
          </cell>
          <cell r="J16">
            <v>0</v>
          </cell>
          <cell r="L16">
            <v>41</v>
          </cell>
          <cell r="N16">
            <v>0</v>
          </cell>
          <cell r="P16">
            <v>8</v>
          </cell>
          <cell r="R16">
            <v>0</v>
          </cell>
        </row>
        <row r="17">
          <cell r="B17">
            <v>531</v>
          </cell>
          <cell r="D17">
            <v>278</v>
          </cell>
          <cell r="F17">
            <v>253</v>
          </cell>
          <cell r="H17">
            <v>0</v>
          </cell>
          <cell r="J17">
            <v>0</v>
          </cell>
          <cell r="L17">
            <v>11</v>
          </cell>
          <cell r="N17">
            <v>0</v>
          </cell>
          <cell r="P17">
            <v>21</v>
          </cell>
          <cell r="R17">
            <v>0</v>
          </cell>
        </row>
        <row r="18">
          <cell r="B18">
            <v>397</v>
          </cell>
          <cell r="D18">
            <v>200</v>
          </cell>
          <cell r="F18">
            <v>197</v>
          </cell>
          <cell r="H18">
            <v>0</v>
          </cell>
          <cell r="J18">
            <v>0</v>
          </cell>
          <cell r="L18">
            <v>12</v>
          </cell>
          <cell r="N18">
            <v>0</v>
          </cell>
          <cell r="P18">
            <v>14</v>
          </cell>
          <cell r="R18">
            <v>0</v>
          </cell>
        </row>
        <row r="19">
          <cell r="B19">
            <v>247</v>
          </cell>
          <cell r="D19">
            <v>155</v>
          </cell>
          <cell r="F19">
            <v>92</v>
          </cell>
          <cell r="H19">
            <v>0</v>
          </cell>
          <cell r="J19">
            <v>3</v>
          </cell>
          <cell r="L19">
            <v>6</v>
          </cell>
          <cell r="N19">
            <v>0</v>
          </cell>
          <cell r="P19">
            <v>7</v>
          </cell>
          <cell r="R19">
            <v>0</v>
          </cell>
        </row>
        <row r="20">
          <cell r="B20">
            <v>18724</v>
          </cell>
          <cell r="D20">
            <v>6550</v>
          </cell>
          <cell r="F20">
            <v>12174</v>
          </cell>
          <cell r="H20">
            <v>27</v>
          </cell>
          <cell r="J20">
            <v>69</v>
          </cell>
          <cell r="L20">
            <v>1319</v>
          </cell>
          <cell r="N20">
            <v>0</v>
          </cell>
          <cell r="P20">
            <v>411</v>
          </cell>
          <cell r="R20">
            <v>19</v>
          </cell>
        </row>
        <row r="21">
          <cell r="B21">
            <v>3043</v>
          </cell>
          <cell r="D21">
            <v>1084</v>
          </cell>
          <cell r="F21">
            <v>1959</v>
          </cell>
          <cell r="H21">
            <v>5</v>
          </cell>
          <cell r="J21">
            <v>20</v>
          </cell>
          <cell r="L21">
            <v>110</v>
          </cell>
          <cell r="N21">
            <v>0</v>
          </cell>
          <cell r="P21">
            <v>73</v>
          </cell>
          <cell r="R21">
            <v>10</v>
          </cell>
        </row>
        <row r="22">
          <cell r="B22">
            <v>661</v>
          </cell>
          <cell r="D22">
            <v>233</v>
          </cell>
          <cell r="F22">
            <v>428</v>
          </cell>
          <cell r="H22">
            <v>1</v>
          </cell>
          <cell r="J22">
            <v>14</v>
          </cell>
          <cell r="L22">
            <v>23</v>
          </cell>
          <cell r="N22">
            <v>0</v>
          </cell>
          <cell r="P22">
            <v>12</v>
          </cell>
          <cell r="R22">
            <v>2</v>
          </cell>
        </row>
        <row r="23">
          <cell r="B23">
            <v>630</v>
          </cell>
          <cell r="D23">
            <v>254</v>
          </cell>
          <cell r="F23">
            <v>376</v>
          </cell>
          <cell r="H23">
            <v>3</v>
          </cell>
          <cell r="J23">
            <v>3</v>
          </cell>
          <cell r="L23">
            <v>23</v>
          </cell>
          <cell r="N23">
            <v>0</v>
          </cell>
          <cell r="P23">
            <v>37</v>
          </cell>
          <cell r="R23">
            <v>0</v>
          </cell>
        </row>
        <row r="24">
          <cell r="B24">
            <v>710</v>
          </cell>
          <cell r="D24">
            <v>262</v>
          </cell>
          <cell r="F24">
            <v>448</v>
          </cell>
          <cell r="H24">
            <v>0</v>
          </cell>
          <cell r="J24">
            <v>3</v>
          </cell>
          <cell r="L24">
            <v>4</v>
          </cell>
          <cell r="N24">
            <v>0</v>
          </cell>
          <cell r="P24">
            <v>10</v>
          </cell>
          <cell r="R24">
            <v>0</v>
          </cell>
        </row>
        <row r="25">
          <cell r="B25">
            <v>618</v>
          </cell>
          <cell r="D25">
            <v>196</v>
          </cell>
          <cell r="F25">
            <v>422</v>
          </cell>
          <cell r="H25">
            <v>1</v>
          </cell>
          <cell r="J25">
            <v>0</v>
          </cell>
          <cell r="L25">
            <v>31</v>
          </cell>
          <cell r="N25">
            <v>0</v>
          </cell>
          <cell r="P25">
            <v>7</v>
          </cell>
          <cell r="R25">
            <v>8</v>
          </cell>
        </row>
        <row r="26">
          <cell r="B26">
            <v>424</v>
          </cell>
          <cell r="D26">
            <v>139</v>
          </cell>
          <cell r="F26">
            <v>285</v>
          </cell>
          <cell r="H26">
            <v>0</v>
          </cell>
          <cell r="J26">
            <v>0</v>
          </cell>
          <cell r="L26">
            <v>29</v>
          </cell>
          <cell r="N26">
            <v>0</v>
          </cell>
          <cell r="P26">
            <v>7</v>
          </cell>
          <cell r="R26">
            <v>0</v>
          </cell>
        </row>
        <row r="27">
          <cell r="B27">
            <v>3327</v>
          </cell>
          <cell r="D27">
            <v>1191</v>
          </cell>
          <cell r="F27">
            <v>2136</v>
          </cell>
          <cell r="H27">
            <v>4</v>
          </cell>
          <cell r="J27">
            <v>8</v>
          </cell>
          <cell r="L27">
            <v>253</v>
          </cell>
          <cell r="N27">
            <v>0</v>
          </cell>
          <cell r="P27">
            <v>74</v>
          </cell>
          <cell r="R27">
            <v>3</v>
          </cell>
        </row>
        <row r="28">
          <cell r="B28">
            <v>522</v>
          </cell>
          <cell r="D28">
            <v>169</v>
          </cell>
          <cell r="F28">
            <v>353</v>
          </cell>
          <cell r="H28">
            <v>0</v>
          </cell>
          <cell r="J28">
            <v>4</v>
          </cell>
          <cell r="L28">
            <v>40</v>
          </cell>
          <cell r="N28">
            <v>0</v>
          </cell>
          <cell r="P28">
            <v>1</v>
          </cell>
          <cell r="R28">
            <v>2</v>
          </cell>
        </row>
        <row r="29">
          <cell r="B29">
            <v>760</v>
          </cell>
          <cell r="D29">
            <v>303</v>
          </cell>
          <cell r="F29">
            <v>457</v>
          </cell>
          <cell r="H29">
            <v>1</v>
          </cell>
          <cell r="J29">
            <v>0</v>
          </cell>
          <cell r="L29">
            <v>23</v>
          </cell>
          <cell r="N29">
            <v>0</v>
          </cell>
          <cell r="P29">
            <v>31</v>
          </cell>
          <cell r="R29">
            <v>0</v>
          </cell>
        </row>
        <row r="30">
          <cell r="B30">
            <v>672</v>
          </cell>
          <cell r="D30">
            <v>232</v>
          </cell>
          <cell r="F30">
            <v>440</v>
          </cell>
          <cell r="H30">
            <v>1</v>
          </cell>
          <cell r="J30">
            <v>4</v>
          </cell>
          <cell r="L30">
            <v>97</v>
          </cell>
          <cell r="N30">
            <v>0</v>
          </cell>
          <cell r="P30">
            <v>5</v>
          </cell>
          <cell r="R30">
            <v>0</v>
          </cell>
        </row>
        <row r="31">
          <cell r="B31">
            <v>396</v>
          </cell>
          <cell r="D31">
            <v>148</v>
          </cell>
          <cell r="F31">
            <v>248</v>
          </cell>
          <cell r="H31">
            <v>0</v>
          </cell>
          <cell r="J31">
            <v>0</v>
          </cell>
          <cell r="L31">
            <v>30</v>
          </cell>
          <cell r="N31">
            <v>0</v>
          </cell>
          <cell r="P31">
            <v>26</v>
          </cell>
          <cell r="R31">
            <v>1</v>
          </cell>
        </row>
        <row r="32">
          <cell r="B32">
            <v>606</v>
          </cell>
          <cell r="D32">
            <v>203</v>
          </cell>
          <cell r="F32">
            <v>403</v>
          </cell>
          <cell r="H32">
            <v>0</v>
          </cell>
          <cell r="J32">
            <v>0</v>
          </cell>
          <cell r="L32">
            <v>52</v>
          </cell>
          <cell r="N32">
            <v>0</v>
          </cell>
          <cell r="P32">
            <v>1</v>
          </cell>
          <cell r="R32">
            <v>0</v>
          </cell>
        </row>
        <row r="33">
          <cell r="B33">
            <v>371</v>
          </cell>
          <cell r="D33">
            <v>136</v>
          </cell>
          <cell r="F33">
            <v>235</v>
          </cell>
          <cell r="H33">
            <v>2</v>
          </cell>
          <cell r="J33">
            <v>0</v>
          </cell>
          <cell r="L33">
            <v>11</v>
          </cell>
          <cell r="N33">
            <v>0</v>
          </cell>
          <cell r="P33">
            <v>10</v>
          </cell>
          <cell r="R33">
            <v>0</v>
          </cell>
        </row>
        <row r="34">
          <cell r="B34">
            <v>6171</v>
          </cell>
          <cell r="D34">
            <v>1915</v>
          </cell>
          <cell r="F34">
            <v>4256</v>
          </cell>
          <cell r="H34">
            <v>14</v>
          </cell>
          <cell r="J34">
            <v>38</v>
          </cell>
          <cell r="L34">
            <v>431</v>
          </cell>
          <cell r="N34">
            <v>0</v>
          </cell>
          <cell r="P34">
            <v>131</v>
          </cell>
          <cell r="R34">
            <v>2</v>
          </cell>
        </row>
        <row r="35">
          <cell r="B35">
            <v>426</v>
          </cell>
          <cell r="D35">
            <v>119</v>
          </cell>
          <cell r="F35">
            <v>307</v>
          </cell>
          <cell r="H35">
            <v>0</v>
          </cell>
          <cell r="J35">
            <v>0</v>
          </cell>
          <cell r="L35">
            <v>35</v>
          </cell>
          <cell r="N35">
            <v>0</v>
          </cell>
          <cell r="P35">
            <v>7</v>
          </cell>
          <cell r="R35">
            <v>0</v>
          </cell>
        </row>
        <row r="36">
          <cell r="B36">
            <v>522</v>
          </cell>
          <cell r="D36">
            <v>160</v>
          </cell>
          <cell r="F36">
            <v>362</v>
          </cell>
          <cell r="H36">
            <v>0</v>
          </cell>
          <cell r="J36">
            <v>0</v>
          </cell>
          <cell r="L36">
            <v>70</v>
          </cell>
          <cell r="N36">
            <v>0</v>
          </cell>
          <cell r="P36">
            <v>7</v>
          </cell>
          <cell r="R36">
            <v>1</v>
          </cell>
        </row>
        <row r="37">
          <cell r="B37">
            <v>429</v>
          </cell>
          <cell r="D37">
            <v>108</v>
          </cell>
          <cell r="F37">
            <v>321</v>
          </cell>
          <cell r="H37">
            <v>0</v>
          </cell>
          <cell r="J37">
            <v>0</v>
          </cell>
          <cell r="L37">
            <v>55</v>
          </cell>
          <cell r="N37">
            <v>0</v>
          </cell>
          <cell r="P37">
            <v>18</v>
          </cell>
          <cell r="R37">
            <v>0</v>
          </cell>
        </row>
        <row r="38">
          <cell r="B38">
            <v>548</v>
          </cell>
          <cell r="D38">
            <v>161</v>
          </cell>
          <cell r="F38">
            <v>387</v>
          </cell>
          <cell r="H38">
            <v>11</v>
          </cell>
          <cell r="J38">
            <v>29</v>
          </cell>
          <cell r="L38">
            <v>46</v>
          </cell>
          <cell r="N38">
            <v>0</v>
          </cell>
          <cell r="P38">
            <v>12</v>
          </cell>
          <cell r="R38">
            <v>0</v>
          </cell>
        </row>
        <row r="39">
          <cell r="B39">
            <v>1685</v>
          </cell>
          <cell r="D39">
            <v>532</v>
          </cell>
          <cell r="F39">
            <v>1153</v>
          </cell>
          <cell r="H39">
            <v>1</v>
          </cell>
          <cell r="J39">
            <v>0</v>
          </cell>
          <cell r="L39">
            <v>105</v>
          </cell>
          <cell r="N39">
            <v>0</v>
          </cell>
          <cell r="P39">
            <v>34</v>
          </cell>
          <cell r="R39">
            <v>1</v>
          </cell>
        </row>
        <row r="40">
          <cell r="B40">
            <v>555</v>
          </cell>
          <cell r="D40">
            <v>148</v>
          </cell>
          <cell r="F40">
            <v>407</v>
          </cell>
          <cell r="H40">
            <v>1</v>
          </cell>
          <cell r="J40">
            <v>9</v>
          </cell>
          <cell r="L40">
            <v>51</v>
          </cell>
          <cell r="N40">
            <v>0</v>
          </cell>
          <cell r="P40">
            <v>15</v>
          </cell>
          <cell r="R40">
            <v>0</v>
          </cell>
        </row>
        <row r="41">
          <cell r="B41">
            <v>394</v>
          </cell>
          <cell r="D41">
            <v>116</v>
          </cell>
          <cell r="F41">
            <v>278</v>
          </cell>
          <cell r="H41">
            <v>0</v>
          </cell>
          <cell r="J41">
            <v>0</v>
          </cell>
          <cell r="L41">
            <v>5</v>
          </cell>
          <cell r="N41">
            <v>0</v>
          </cell>
          <cell r="P41">
            <v>11</v>
          </cell>
          <cell r="R41">
            <v>0</v>
          </cell>
        </row>
        <row r="42">
          <cell r="B42">
            <v>1612</v>
          </cell>
          <cell r="D42">
            <v>571</v>
          </cell>
          <cell r="F42">
            <v>1041</v>
          </cell>
          <cell r="H42">
            <v>1</v>
          </cell>
          <cell r="J42">
            <v>0</v>
          </cell>
          <cell r="L42">
            <v>64</v>
          </cell>
          <cell r="N42">
            <v>0</v>
          </cell>
          <cell r="P42">
            <v>27</v>
          </cell>
          <cell r="R42">
            <v>0</v>
          </cell>
        </row>
        <row r="43">
          <cell r="B43">
            <v>2393</v>
          </cell>
          <cell r="D43">
            <v>809</v>
          </cell>
          <cell r="F43">
            <v>1584</v>
          </cell>
          <cell r="H43">
            <v>1</v>
          </cell>
          <cell r="J43">
            <v>2</v>
          </cell>
          <cell r="L43">
            <v>250</v>
          </cell>
          <cell r="N43">
            <v>0</v>
          </cell>
          <cell r="P43">
            <v>54</v>
          </cell>
          <cell r="R43">
            <v>2</v>
          </cell>
        </row>
        <row r="44">
          <cell r="B44">
            <v>427</v>
          </cell>
          <cell r="D44">
            <v>117</v>
          </cell>
          <cell r="F44">
            <v>310</v>
          </cell>
          <cell r="H44">
            <v>0</v>
          </cell>
          <cell r="J44">
            <v>0</v>
          </cell>
          <cell r="L44">
            <v>62</v>
          </cell>
          <cell r="N44">
            <v>0</v>
          </cell>
          <cell r="P44">
            <v>9</v>
          </cell>
          <cell r="R44">
            <v>0</v>
          </cell>
        </row>
        <row r="45">
          <cell r="B45">
            <v>806</v>
          </cell>
          <cell r="D45">
            <v>296</v>
          </cell>
          <cell r="F45">
            <v>510</v>
          </cell>
          <cell r="H45">
            <v>1</v>
          </cell>
          <cell r="J45">
            <v>2</v>
          </cell>
          <cell r="L45">
            <v>54</v>
          </cell>
          <cell r="N45">
            <v>0</v>
          </cell>
          <cell r="P45">
            <v>29</v>
          </cell>
          <cell r="R45">
            <v>2</v>
          </cell>
        </row>
        <row r="46">
          <cell r="B46">
            <v>484</v>
          </cell>
          <cell r="D46">
            <v>132</v>
          </cell>
          <cell r="F46">
            <v>352</v>
          </cell>
          <cell r="H46">
            <v>0</v>
          </cell>
          <cell r="J46">
            <v>0</v>
          </cell>
          <cell r="L46">
            <v>78</v>
          </cell>
          <cell r="N46">
            <v>0</v>
          </cell>
          <cell r="P46">
            <v>2</v>
          </cell>
          <cell r="R46">
            <v>0</v>
          </cell>
        </row>
        <row r="47">
          <cell r="B47">
            <v>676</v>
          </cell>
          <cell r="D47">
            <v>264</v>
          </cell>
          <cell r="F47">
            <v>412</v>
          </cell>
          <cell r="H47">
            <v>0</v>
          </cell>
          <cell r="J47">
            <v>0</v>
          </cell>
          <cell r="L47">
            <v>56</v>
          </cell>
          <cell r="N47">
            <v>0</v>
          </cell>
          <cell r="P47">
            <v>14</v>
          </cell>
          <cell r="R47">
            <v>0</v>
          </cell>
        </row>
        <row r="48">
          <cell r="B48">
            <v>2488</v>
          </cell>
          <cell r="D48">
            <v>1001</v>
          </cell>
          <cell r="F48">
            <v>1487</v>
          </cell>
          <cell r="H48">
            <v>3</v>
          </cell>
          <cell r="J48">
            <v>0</v>
          </cell>
          <cell r="L48">
            <v>204</v>
          </cell>
          <cell r="N48">
            <v>0</v>
          </cell>
          <cell r="P48">
            <v>27</v>
          </cell>
          <cell r="R48">
            <v>2</v>
          </cell>
        </row>
        <row r="49">
          <cell r="B49">
            <v>699</v>
          </cell>
          <cell r="D49">
            <v>285</v>
          </cell>
          <cell r="F49">
            <v>414</v>
          </cell>
          <cell r="H49">
            <v>1</v>
          </cell>
          <cell r="J49">
            <v>0</v>
          </cell>
          <cell r="L49">
            <v>63</v>
          </cell>
          <cell r="N49">
            <v>0</v>
          </cell>
          <cell r="P49">
            <v>6</v>
          </cell>
          <cell r="R49">
            <v>2</v>
          </cell>
        </row>
        <row r="50">
          <cell r="B50">
            <v>185</v>
          </cell>
          <cell r="D50">
            <v>70</v>
          </cell>
          <cell r="F50">
            <v>115</v>
          </cell>
          <cell r="H50">
            <v>0</v>
          </cell>
          <cell r="J50">
            <v>0</v>
          </cell>
          <cell r="L50">
            <v>10</v>
          </cell>
          <cell r="N50">
            <v>0</v>
          </cell>
          <cell r="P50">
            <v>3</v>
          </cell>
          <cell r="R50">
            <v>0</v>
          </cell>
        </row>
        <row r="51">
          <cell r="B51">
            <v>457</v>
          </cell>
          <cell r="D51">
            <v>190</v>
          </cell>
          <cell r="F51">
            <v>267</v>
          </cell>
          <cell r="H51">
            <v>0</v>
          </cell>
          <cell r="J51">
            <v>0</v>
          </cell>
          <cell r="L51">
            <v>41</v>
          </cell>
          <cell r="N51">
            <v>0</v>
          </cell>
          <cell r="P51">
            <v>5</v>
          </cell>
          <cell r="R51">
            <v>0</v>
          </cell>
        </row>
        <row r="52">
          <cell r="B52">
            <v>355</v>
          </cell>
          <cell r="D52">
            <v>131</v>
          </cell>
          <cell r="F52">
            <v>224</v>
          </cell>
          <cell r="H52">
            <v>2</v>
          </cell>
          <cell r="J52">
            <v>0</v>
          </cell>
          <cell r="L52">
            <v>29</v>
          </cell>
          <cell r="N52">
            <v>0</v>
          </cell>
          <cell r="P52">
            <v>8</v>
          </cell>
          <cell r="R52">
            <v>0</v>
          </cell>
        </row>
        <row r="53">
          <cell r="B53">
            <v>434</v>
          </cell>
          <cell r="D53">
            <v>155</v>
          </cell>
          <cell r="F53">
            <v>279</v>
          </cell>
          <cell r="H53">
            <v>0</v>
          </cell>
          <cell r="J53">
            <v>0</v>
          </cell>
          <cell r="L53">
            <v>39</v>
          </cell>
          <cell r="N53">
            <v>0</v>
          </cell>
          <cell r="P53">
            <v>0</v>
          </cell>
          <cell r="R53">
            <v>0</v>
          </cell>
        </row>
        <row r="54">
          <cell r="B54">
            <v>358</v>
          </cell>
          <cell r="D54">
            <v>170</v>
          </cell>
          <cell r="F54">
            <v>188</v>
          </cell>
          <cell r="H54">
            <v>0</v>
          </cell>
          <cell r="J54">
            <v>0</v>
          </cell>
          <cell r="L54">
            <v>22</v>
          </cell>
          <cell r="N54">
            <v>0</v>
          </cell>
          <cell r="P54">
            <v>5</v>
          </cell>
          <cell r="R54">
            <v>0</v>
          </cell>
        </row>
        <row r="55">
          <cell r="B55">
            <v>1302</v>
          </cell>
          <cell r="D55">
            <v>550</v>
          </cell>
          <cell r="F55">
            <v>752</v>
          </cell>
          <cell r="H55">
            <v>0</v>
          </cell>
          <cell r="J55">
            <v>1</v>
          </cell>
          <cell r="L55">
            <v>71</v>
          </cell>
          <cell r="N55">
            <v>0</v>
          </cell>
          <cell r="P55">
            <v>52</v>
          </cell>
          <cell r="R55">
            <v>0</v>
          </cell>
        </row>
        <row r="56">
          <cell r="B56">
            <v>395</v>
          </cell>
          <cell r="D56">
            <v>198</v>
          </cell>
          <cell r="F56">
            <v>197</v>
          </cell>
          <cell r="H56">
            <v>0</v>
          </cell>
          <cell r="J56">
            <v>0</v>
          </cell>
          <cell r="L56">
            <v>22</v>
          </cell>
          <cell r="N56">
            <v>0</v>
          </cell>
          <cell r="P56">
            <v>6</v>
          </cell>
          <cell r="R56">
            <v>0</v>
          </cell>
        </row>
        <row r="57">
          <cell r="B57">
            <v>455</v>
          </cell>
          <cell r="D57">
            <v>203</v>
          </cell>
          <cell r="F57">
            <v>252</v>
          </cell>
          <cell r="H57">
            <v>0</v>
          </cell>
          <cell r="J57">
            <v>1</v>
          </cell>
          <cell r="L57">
            <v>19</v>
          </cell>
          <cell r="N57">
            <v>0</v>
          </cell>
          <cell r="P57">
            <v>10</v>
          </cell>
          <cell r="R57">
            <v>0</v>
          </cell>
        </row>
        <row r="58">
          <cell r="B58">
            <v>452</v>
          </cell>
          <cell r="D58">
            <v>149</v>
          </cell>
          <cell r="F58">
            <v>303</v>
          </cell>
          <cell r="H58">
            <v>0</v>
          </cell>
          <cell r="J58">
            <v>0</v>
          </cell>
          <cell r="L58">
            <v>30</v>
          </cell>
          <cell r="N58">
            <v>0</v>
          </cell>
          <cell r="P58">
            <v>36</v>
          </cell>
          <cell r="R58">
            <v>0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IESIĄC"/>
      <sheetName val="STYCZEŃ"/>
      <sheetName val="LUTY"/>
      <sheetName val="I-II narast"/>
      <sheetName val="MARZEC"/>
      <sheetName val="I KW"/>
      <sheetName val="KWIECIEN"/>
      <sheetName val="I-IV narast"/>
      <sheetName val="MAJ"/>
      <sheetName val="I-V narast"/>
      <sheetName val="CZERWIEC"/>
      <sheetName val="II KW"/>
      <sheetName val="I PÓŁROCZE"/>
      <sheetName val="LIPIEC"/>
      <sheetName val="I-VII narast"/>
      <sheetName val="SIERPIEN"/>
      <sheetName val="I-VIII narast"/>
      <sheetName val="WRZESIEN"/>
      <sheetName val="I-IX narast"/>
      <sheetName val="III KW"/>
      <sheetName val="PAŹDZIERNIK"/>
      <sheetName val="I-X narast"/>
      <sheetName val="LISTOPAD"/>
      <sheetName val="I-XI narast"/>
      <sheetName val="GRUDZIEŃ"/>
      <sheetName val="IV KW"/>
      <sheetName val="II PÓŁROCZE"/>
      <sheetName val="RO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5">
          <cell r="B5">
            <v>14767</v>
          </cell>
          <cell r="D5">
            <v>2217</v>
          </cell>
          <cell r="F5">
            <v>12550</v>
          </cell>
          <cell r="H5">
            <v>21</v>
          </cell>
          <cell r="J5">
            <v>135</v>
          </cell>
          <cell r="L5">
            <v>243</v>
          </cell>
          <cell r="N5">
            <v>0</v>
          </cell>
          <cell r="P5">
            <v>173</v>
          </cell>
          <cell r="R5">
            <v>201</v>
          </cell>
        </row>
        <row r="6">
          <cell r="B6">
            <v>6457</v>
          </cell>
          <cell r="D6">
            <v>1545</v>
          </cell>
          <cell r="F6">
            <v>4912</v>
          </cell>
          <cell r="H6">
            <v>1</v>
          </cell>
          <cell r="J6">
            <v>4</v>
          </cell>
          <cell r="L6">
            <v>34</v>
          </cell>
          <cell r="N6">
            <v>0</v>
          </cell>
          <cell r="P6">
            <v>108</v>
          </cell>
          <cell r="R6">
            <v>40</v>
          </cell>
        </row>
        <row r="7">
          <cell r="B7">
            <v>3497</v>
          </cell>
          <cell r="D7">
            <v>897</v>
          </cell>
          <cell r="F7">
            <v>2600</v>
          </cell>
          <cell r="H7">
            <v>0</v>
          </cell>
          <cell r="J7">
            <v>0</v>
          </cell>
          <cell r="L7">
            <v>5</v>
          </cell>
          <cell r="N7">
            <v>0</v>
          </cell>
          <cell r="P7">
            <v>42</v>
          </cell>
          <cell r="R7">
            <v>8</v>
          </cell>
        </row>
        <row r="8">
          <cell r="B8">
            <v>3497</v>
          </cell>
          <cell r="D8">
            <v>897</v>
          </cell>
          <cell r="F8">
            <v>2600</v>
          </cell>
          <cell r="H8">
            <v>0</v>
          </cell>
          <cell r="J8">
            <v>0</v>
          </cell>
          <cell r="L8">
            <v>5</v>
          </cell>
          <cell r="N8">
            <v>0</v>
          </cell>
          <cell r="P8">
            <v>42</v>
          </cell>
          <cell r="R8">
            <v>8</v>
          </cell>
        </row>
        <row r="9">
          <cell r="B9">
            <v>1538</v>
          </cell>
          <cell r="D9">
            <v>293</v>
          </cell>
          <cell r="F9">
            <v>1245</v>
          </cell>
          <cell r="H9">
            <v>1</v>
          </cell>
          <cell r="J9">
            <v>1</v>
          </cell>
          <cell r="L9">
            <v>18</v>
          </cell>
          <cell r="N9">
            <v>0</v>
          </cell>
          <cell r="P9">
            <v>16</v>
          </cell>
          <cell r="R9">
            <v>19</v>
          </cell>
        </row>
        <row r="10">
          <cell r="B10">
            <v>314</v>
          </cell>
          <cell r="D10">
            <v>76</v>
          </cell>
          <cell r="F10">
            <v>238</v>
          </cell>
          <cell r="H10">
            <v>0</v>
          </cell>
          <cell r="J10">
            <v>0</v>
          </cell>
          <cell r="L10">
            <v>5</v>
          </cell>
          <cell r="N10">
            <v>0</v>
          </cell>
          <cell r="P10">
            <v>2</v>
          </cell>
          <cell r="R10">
            <v>0</v>
          </cell>
        </row>
        <row r="11">
          <cell r="B11">
            <v>289</v>
          </cell>
          <cell r="D11">
            <v>55</v>
          </cell>
          <cell r="F11">
            <v>234</v>
          </cell>
          <cell r="H11">
            <v>0</v>
          </cell>
          <cell r="J11">
            <v>1</v>
          </cell>
          <cell r="L11">
            <v>2</v>
          </cell>
          <cell r="N11">
            <v>0</v>
          </cell>
          <cell r="P11">
            <v>6</v>
          </cell>
          <cell r="R11">
            <v>17</v>
          </cell>
        </row>
        <row r="12">
          <cell r="B12">
            <v>281</v>
          </cell>
          <cell r="D12">
            <v>48</v>
          </cell>
          <cell r="F12">
            <v>233</v>
          </cell>
          <cell r="H12">
            <v>0</v>
          </cell>
          <cell r="J12">
            <v>0</v>
          </cell>
          <cell r="L12">
            <v>5</v>
          </cell>
          <cell r="N12">
            <v>0</v>
          </cell>
          <cell r="P12">
            <v>4</v>
          </cell>
          <cell r="R12">
            <v>0</v>
          </cell>
        </row>
        <row r="13">
          <cell r="B13">
            <v>654</v>
          </cell>
          <cell r="D13">
            <v>114</v>
          </cell>
          <cell r="F13">
            <v>540</v>
          </cell>
          <cell r="H13">
            <v>1</v>
          </cell>
          <cell r="J13">
            <v>0</v>
          </cell>
          <cell r="L13">
            <v>6</v>
          </cell>
          <cell r="N13">
            <v>0</v>
          </cell>
          <cell r="P13">
            <v>4</v>
          </cell>
          <cell r="R13">
            <v>2</v>
          </cell>
        </row>
        <row r="14">
          <cell r="B14">
            <v>1422</v>
          </cell>
          <cell r="D14">
            <v>355</v>
          </cell>
          <cell r="F14">
            <v>1067</v>
          </cell>
          <cell r="H14">
            <v>0</v>
          </cell>
          <cell r="J14">
            <v>3</v>
          </cell>
          <cell r="L14">
            <v>11</v>
          </cell>
          <cell r="N14">
            <v>0</v>
          </cell>
          <cell r="P14">
            <v>50</v>
          </cell>
          <cell r="R14">
            <v>13</v>
          </cell>
        </row>
        <row r="15">
          <cell r="B15">
            <v>201</v>
          </cell>
          <cell r="D15">
            <v>49</v>
          </cell>
          <cell r="F15">
            <v>152</v>
          </cell>
          <cell r="H15">
            <v>0</v>
          </cell>
          <cell r="J15">
            <v>1</v>
          </cell>
          <cell r="L15">
            <v>3</v>
          </cell>
          <cell r="N15">
            <v>0</v>
          </cell>
          <cell r="P15">
            <v>8</v>
          </cell>
          <cell r="R15">
            <v>6</v>
          </cell>
        </row>
        <row r="16">
          <cell r="B16">
            <v>212</v>
          </cell>
          <cell r="D16">
            <v>34</v>
          </cell>
          <cell r="F16">
            <v>178</v>
          </cell>
          <cell r="H16">
            <v>0</v>
          </cell>
          <cell r="J16">
            <v>0</v>
          </cell>
          <cell r="L16">
            <v>2</v>
          </cell>
          <cell r="N16">
            <v>0</v>
          </cell>
          <cell r="P16">
            <v>2</v>
          </cell>
          <cell r="R16">
            <v>0</v>
          </cell>
        </row>
        <row r="17">
          <cell r="B17">
            <v>464</v>
          </cell>
          <cell r="D17">
            <v>127</v>
          </cell>
          <cell r="F17">
            <v>337</v>
          </cell>
          <cell r="H17">
            <v>0</v>
          </cell>
          <cell r="J17">
            <v>0</v>
          </cell>
          <cell r="L17">
            <v>4</v>
          </cell>
          <cell r="N17">
            <v>0</v>
          </cell>
          <cell r="P17">
            <v>27</v>
          </cell>
          <cell r="R17">
            <v>4</v>
          </cell>
        </row>
        <row r="18">
          <cell r="B18">
            <v>345</v>
          </cell>
          <cell r="D18">
            <v>71</v>
          </cell>
          <cell r="F18">
            <v>274</v>
          </cell>
          <cell r="H18">
            <v>0</v>
          </cell>
          <cell r="J18">
            <v>0</v>
          </cell>
          <cell r="L18">
            <v>2</v>
          </cell>
          <cell r="N18">
            <v>0</v>
          </cell>
          <cell r="P18">
            <v>6</v>
          </cell>
          <cell r="R18">
            <v>0</v>
          </cell>
        </row>
        <row r="19">
          <cell r="B19">
            <v>200</v>
          </cell>
          <cell r="D19">
            <v>74</v>
          </cell>
          <cell r="F19">
            <v>126</v>
          </cell>
          <cell r="H19">
            <v>0</v>
          </cell>
          <cell r="J19">
            <v>2</v>
          </cell>
          <cell r="L19">
            <v>0</v>
          </cell>
          <cell r="N19">
            <v>0</v>
          </cell>
          <cell r="P19">
            <v>7</v>
          </cell>
          <cell r="R19">
            <v>3</v>
          </cell>
        </row>
        <row r="20">
          <cell r="B20">
            <v>8310</v>
          </cell>
          <cell r="D20">
            <v>672</v>
          </cell>
          <cell r="F20">
            <v>7638</v>
          </cell>
          <cell r="H20">
            <v>20</v>
          </cell>
          <cell r="J20">
            <v>131</v>
          </cell>
          <cell r="L20">
            <v>209</v>
          </cell>
          <cell r="N20">
            <v>0</v>
          </cell>
          <cell r="P20">
            <v>65</v>
          </cell>
          <cell r="R20">
            <v>161</v>
          </cell>
        </row>
        <row r="21">
          <cell r="B21">
            <v>1394</v>
          </cell>
          <cell r="D21">
            <v>114</v>
          </cell>
          <cell r="F21">
            <v>1280</v>
          </cell>
          <cell r="H21">
            <v>2</v>
          </cell>
          <cell r="J21">
            <v>29</v>
          </cell>
          <cell r="L21">
            <v>10</v>
          </cell>
          <cell r="N21">
            <v>0</v>
          </cell>
          <cell r="P21">
            <v>13</v>
          </cell>
          <cell r="R21">
            <v>81</v>
          </cell>
        </row>
        <row r="22">
          <cell r="B22">
            <v>399</v>
          </cell>
          <cell r="D22">
            <v>35</v>
          </cell>
          <cell r="F22">
            <v>364</v>
          </cell>
          <cell r="H22">
            <v>1</v>
          </cell>
          <cell r="J22">
            <v>25</v>
          </cell>
          <cell r="L22">
            <v>5</v>
          </cell>
          <cell r="N22">
            <v>0</v>
          </cell>
          <cell r="P22">
            <v>4</v>
          </cell>
          <cell r="R22">
            <v>1</v>
          </cell>
        </row>
        <row r="23">
          <cell r="B23">
            <v>217</v>
          </cell>
          <cell r="D23">
            <v>16</v>
          </cell>
          <cell r="F23">
            <v>201</v>
          </cell>
          <cell r="H23">
            <v>1</v>
          </cell>
          <cell r="J23">
            <v>0</v>
          </cell>
          <cell r="L23">
            <v>0</v>
          </cell>
          <cell r="N23">
            <v>0</v>
          </cell>
          <cell r="P23">
            <v>4</v>
          </cell>
          <cell r="R23">
            <v>0</v>
          </cell>
        </row>
        <row r="24">
          <cell r="B24">
            <v>341</v>
          </cell>
          <cell r="D24">
            <v>18</v>
          </cell>
          <cell r="F24">
            <v>323</v>
          </cell>
          <cell r="H24">
            <v>0</v>
          </cell>
          <cell r="J24">
            <v>2</v>
          </cell>
          <cell r="L24">
            <v>0</v>
          </cell>
          <cell r="N24">
            <v>0</v>
          </cell>
          <cell r="P24">
            <v>3</v>
          </cell>
          <cell r="R24">
            <v>0</v>
          </cell>
        </row>
        <row r="25">
          <cell r="B25">
            <v>264</v>
          </cell>
          <cell r="D25">
            <v>32</v>
          </cell>
          <cell r="F25">
            <v>232</v>
          </cell>
          <cell r="H25">
            <v>0</v>
          </cell>
          <cell r="J25">
            <v>0</v>
          </cell>
          <cell r="L25">
            <v>3</v>
          </cell>
          <cell r="N25">
            <v>0</v>
          </cell>
          <cell r="P25">
            <v>2</v>
          </cell>
          <cell r="R25">
            <v>79</v>
          </cell>
        </row>
        <row r="26">
          <cell r="B26">
            <v>173</v>
          </cell>
          <cell r="D26">
            <v>13</v>
          </cell>
          <cell r="F26">
            <v>160</v>
          </cell>
          <cell r="H26">
            <v>0</v>
          </cell>
          <cell r="J26">
            <v>2</v>
          </cell>
          <cell r="L26">
            <v>2</v>
          </cell>
          <cell r="N26">
            <v>0</v>
          </cell>
          <cell r="P26">
            <v>0</v>
          </cell>
          <cell r="R26">
            <v>1</v>
          </cell>
        </row>
        <row r="27">
          <cell r="B27">
            <v>1203</v>
          </cell>
          <cell r="D27">
            <v>109</v>
          </cell>
          <cell r="F27">
            <v>1094</v>
          </cell>
          <cell r="H27">
            <v>0</v>
          </cell>
          <cell r="J27">
            <v>4</v>
          </cell>
          <cell r="L27">
            <v>35</v>
          </cell>
          <cell r="N27">
            <v>0</v>
          </cell>
          <cell r="P27">
            <v>7</v>
          </cell>
          <cell r="R27">
            <v>23</v>
          </cell>
        </row>
        <row r="28">
          <cell r="B28">
            <v>237</v>
          </cell>
          <cell r="D28">
            <v>24</v>
          </cell>
          <cell r="F28">
            <v>213</v>
          </cell>
          <cell r="H28">
            <v>0</v>
          </cell>
          <cell r="J28">
            <v>2</v>
          </cell>
          <cell r="L28">
            <v>19</v>
          </cell>
          <cell r="N28">
            <v>0</v>
          </cell>
          <cell r="P28">
            <v>0</v>
          </cell>
          <cell r="R28">
            <v>23</v>
          </cell>
        </row>
        <row r="29">
          <cell r="B29">
            <v>250</v>
          </cell>
          <cell r="D29">
            <v>24</v>
          </cell>
          <cell r="F29">
            <v>226</v>
          </cell>
          <cell r="H29">
            <v>0</v>
          </cell>
          <cell r="J29">
            <v>0</v>
          </cell>
          <cell r="L29">
            <v>2</v>
          </cell>
          <cell r="N29">
            <v>0</v>
          </cell>
          <cell r="P29">
            <v>3</v>
          </cell>
          <cell r="R29">
            <v>0</v>
          </cell>
        </row>
        <row r="30">
          <cell r="B30">
            <v>177</v>
          </cell>
          <cell r="D30">
            <v>17</v>
          </cell>
          <cell r="F30">
            <v>160</v>
          </cell>
          <cell r="H30">
            <v>0</v>
          </cell>
          <cell r="J30">
            <v>2</v>
          </cell>
          <cell r="L30">
            <v>2</v>
          </cell>
          <cell r="N30">
            <v>0</v>
          </cell>
          <cell r="P30">
            <v>0</v>
          </cell>
          <cell r="R30">
            <v>0</v>
          </cell>
        </row>
        <row r="31">
          <cell r="B31">
            <v>133</v>
          </cell>
          <cell r="D31">
            <v>10</v>
          </cell>
          <cell r="F31">
            <v>123</v>
          </cell>
          <cell r="H31">
            <v>0</v>
          </cell>
          <cell r="J31">
            <v>0</v>
          </cell>
          <cell r="L31">
            <v>0</v>
          </cell>
          <cell r="N31">
            <v>0</v>
          </cell>
          <cell r="P31">
            <v>2</v>
          </cell>
          <cell r="R31">
            <v>0</v>
          </cell>
        </row>
        <row r="32">
          <cell r="B32">
            <v>226</v>
          </cell>
          <cell r="D32">
            <v>16</v>
          </cell>
          <cell r="F32">
            <v>210</v>
          </cell>
          <cell r="H32">
            <v>0</v>
          </cell>
          <cell r="J32">
            <v>0</v>
          </cell>
          <cell r="L32">
            <v>9</v>
          </cell>
          <cell r="N32">
            <v>0</v>
          </cell>
          <cell r="P32">
            <v>0</v>
          </cell>
          <cell r="R32">
            <v>0</v>
          </cell>
        </row>
        <row r="33">
          <cell r="B33">
            <v>180</v>
          </cell>
          <cell r="D33">
            <v>18</v>
          </cell>
          <cell r="F33">
            <v>162</v>
          </cell>
          <cell r="H33">
            <v>0</v>
          </cell>
          <cell r="J33">
            <v>0</v>
          </cell>
          <cell r="L33">
            <v>3</v>
          </cell>
          <cell r="N33">
            <v>0</v>
          </cell>
          <cell r="P33">
            <v>2</v>
          </cell>
          <cell r="R33">
            <v>0</v>
          </cell>
        </row>
        <row r="34">
          <cell r="B34">
            <v>2940</v>
          </cell>
          <cell r="D34">
            <v>142</v>
          </cell>
          <cell r="F34">
            <v>2798</v>
          </cell>
          <cell r="H34">
            <v>14</v>
          </cell>
          <cell r="J34">
            <v>80</v>
          </cell>
          <cell r="L34">
            <v>87</v>
          </cell>
          <cell r="N34">
            <v>0</v>
          </cell>
          <cell r="P34">
            <v>19</v>
          </cell>
          <cell r="R34">
            <v>14</v>
          </cell>
        </row>
        <row r="35">
          <cell r="B35">
            <v>104</v>
          </cell>
          <cell r="D35">
            <v>8</v>
          </cell>
          <cell r="F35">
            <v>96</v>
          </cell>
          <cell r="H35">
            <v>0</v>
          </cell>
          <cell r="J35">
            <v>0</v>
          </cell>
          <cell r="L35">
            <v>8</v>
          </cell>
          <cell r="N35">
            <v>0</v>
          </cell>
          <cell r="P35">
            <v>2</v>
          </cell>
          <cell r="R35">
            <v>0</v>
          </cell>
        </row>
        <row r="36">
          <cell r="B36">
            <v>193</v>
          </cell>
          <cell r="D36">
            <v>10</v>
          </cell>
          <cell r="F36">
            <v>183</v>
          </cell>
          <cell r="H36">
            <v>0</v>
          </cell>
          <cell r="J36">
            <v>0</v>
          </cell>
          <cell r="L36">
            <v>12</v>
          </cell>
          <cell r="N36">
            <v>0</v>
          </cell>
          <cell r="P36">
            <v>2</v>
          </cell>
          <cell r="R36">
            <v>0</v>
          </cell>
        </row>
        <row r="37">
          <cell r="B37">
            <v>156</v>
          </cell>
          <cell r="D37">
            <v>16</v>
          </cell>
          <cell r="F37">
            <v>140</v>
          </cell>
          <cell r="H37">
            <v>0</v>
          </cell>
          <cell r="J37">
            <v>2</v>
          </cell>
          <cell r="L37">
            <v>6</v>
          </cell>
          <cell r="N37">
            <v>0</v>
          </cell>
          <cell r="P37">
            <v>1</v>
          </cell>
          <cell r="R37">
            <v>1</v>
          </cell>
        </row>
        <row r="38">
          <cell r="B38">
            <v>299</v>
          </cell>
          <cell r="D38">
            <v>9</v>
          </cell>
          <cell r="F38">
            <v>290</v>
          </cell>
          <cell r="H38">
            <v>13</v>
          </cell>
          <cell r="J38">
            <v>69</v>
          </cell>
          <cell r="L38">
            <v>32</v>
          </cell>
          <cell r="N38">
            <v>0</v>
          </cell>
          <cell r="P38">
            <v>0</v>
          </cell>
          <cell r="R38">
            <v>0</v>
          </cell>
        </row>
        <row r="39">
          <cell r="B39">
            <v>719</v>
          </cell>
          <cell r="D39">
            <v>30</v>
          </cell>
          <cell r="F39">
            <v>689</v>
          </cell>
          <cell r="H39">
            <v>0</v>
          </cell>
          <cell r="J39">
            <v>0</v>
          </cell>
          <cell r="L39">
            <v>9</v>
          </cell>
          <cell r="N39">
            <v>0</v>
          </cell>
          <cell r="P39">
            <v>7</v>
          </cell>
          <cell r="R39">
            <v>1</v>
          </cell>
        </row>
        <row r="40">
          <cell r="B40">
            <v>334</v>
          </cell>
          <cell r="D40">
            <v>14</v>
          </cell>
          <cell r="F40">
            <v>320</v>
          </cell>
          <cell r="H40">
            <v>1</v>
          </cell>
          <cell r="J40">
            <v>9</v>
          </cell>
          <cell r="L40">
            <v>5</v>
          </cell>
          <cell r="N40">
            <v>0</v>
          </cell>
          <cell r="P40">
            <v>1</v>
          </cell>
          <cell r="R40">
            <v>0</v>
          </cell>
        </row>
        <row r="41">
          <cell r="B41">
            <v>113</v>
          </cell>
          <cell r="D41">
            <v>5</v>
          </cell>
          <cell r="F41">
            <v>108</v>
          </cell>
          <cell r="H41">
            <v>0</v>
          </cell>
          <cell r="J41">
            <v>0</v>
          </cell>
          <cell r="L41">
            <v>0</v>
          </cell>
          <cell r="N41">
            <v>0</v>
          </cell>
          <cell r="P41">
            <v>1</v>
          </cell>
          <cell r="R41">
            <v>0</v>
          </cell>
        </row>
        <row r="42">
          <cell r="B42">
            <v>1022</v>
          </cell>
          <cell r="D42">
            <v>50</v>
          </cell>
          <cell r="F42">
            <v>972</v>
          </cell>
          <cell r="H42">
            <v>0</v>
          </cell>
          <cell r="J42">
            <v>0</v>
          </cell>
          <cell r="L42">
            <v>15</v>
          </cell>
          <cell r="N42">
            <v>0</v>
          </cell>
          <cell r="P42">
            <v>5</v>
          </cell>
          <cell r="R42">
            <v>12</v>
          </cell>
        </row>
        <row r="43">
          <cell r="B43">
            <v>1321</v>
          </cell>
          <cell r="D43">
            <v>101</v>
          </cell>
          <cell r="F43">
            <v>1220</v>
          </cell>
          <cell r="H43">
            <v>1</v>
          </cell>
          <cell r="J43">
            <v>14</v>
          </cell>
          <cell r="L43">
            <v>55</v>
          </cell>
          <cell r="N43">
            <v>0</v>
          </cell>
          <cell r="P43">
            <v>7</v>
          </cell>
          <cell r="R43">
            <v>38</v>
          </cell>
        </row>
        <row r="44">
          <cell r="B44">
            <v>236</v>
          </cell>
          <cell r="D44">
            <v>12</v>
          </cell>
          <cell r="F44">
            <v>224</v>
          </cell>
          <cell r="H44">
            <v>0</v>
          </cell>
          <cell r="J44">
            <v>1</v>
          </cell>
          <cell r="L44">
            <v>12</v>
          </cell>
          <cell r="N44">
            <v>0</v>
          </cell>
          <cell r="P44">
            <v>1</v>
          </cell>
          <cell r="R44">
            <v>2</v>
          </cell>
        </row>
        <row r="45">
          <cell r="B45">
            <v>391</v>
          </cell>
          <cell r="D45">
            <v>41</v>
          </cell>
          <cell r="F45">
            <v>350</v>
          </cell>
          <cell r="H45">
            <v>0</v>
          </cell>
          <cell r="J45">
            <v>13</v>
          </cell>
          <cell r="L45">
            <v>5</v>
          </cell>
          <cell r="N45">
            <v>0</v>
          </cell>
          <cell r="P45">
            <v>0</v>
          </cell>
          <cell r="R45">
            <v>11</v>
          </cell>
        </row>
        <row r="46">
          <cell r="B46">
            <v>216</v>
          </cell>
          <cell r="D46">
            <v>10</v>
          </cell>
          <cell r="F46">
            <v>206</v>
          </cell>
          <cell r="H46">
            <v>0</v>
          </cell>
          <cell r="J46">
            <v>0</v>
          </cell>
          <cell r="L46">
            <v>21</v>
          </cell>
          <cell r="N46">
            <v>0</v>
          </cell>
          <cell r="P46">
            <v>1</v>
          </cell>
          <cell r="R46">
            <v>0</v>
          </cell>
        </row>
        <row r="47">
          <cell r="B47">
            <v>478</v>
          </cell>
          <cell r="D47">
            <v>38</v>
          </cell>
          <cell r="F47">
            <v>440</v>
          </cell>
          <cell r="H47">
            <v>1</v>
          </cell>
          <cell r="J47">
            <v>0</v>
          </cell>
          <cell r="L47">
            <v>17</v>
          </cell>
          <cell r="N47">
            <v>0</v>
          </cell>
          <cell r="P47">
            <v>5</v>
          </cell>
          <cell r="R47">
            <v>25</v>
          </cell>
        </row>
        <row r="48">
          <cell r="B48">
            <v>832</v>
          </cell>
          <cell r="D48">
            <v>101</v>
          </cell>
          <cell r="F48">
            <v>731</v>
          </cell>
          <cell r="H48">
            <v>3</v>
          </cell>
          <cell r="J48">
            <v>2</v>
          </cell>
          <cell r="L48">
            <v>8</v>
          </cell>
          <cell r="N48">
            <v>0</v>
          </cell>
          <cell r="P48">
            <v>8</v>
          </cell>
          <cell r="R48">
            <v>3</v>
          </cell>
        </row>
        <row r="49">
          <cell r="B49">
            <v>230</v>
          </cell>
          <cell r="D49">
            <v>33</v>
          </cell>
          <cell r="F49">
            <v>197</v>
          </cell>
          <cell r="H49">
            <v>1</v>
          </cell>
          <cell r="J49">
            <v>0</v>
          </cell>
          <cell r="L49">
            <v>4</v>
          </cell>
          <cell r="N49">
            <v>0</v>
          </cell>
          <cell r="P49">
            <v>2</v>
          </cell>
          <cell r="R49">
            <v>1</v>
          </cell>
        </row>
        <row r="50">
          <cell r="B50">
            <v>55</v>
          </cell>
          <cell r="D50">
            <v>9</v>
          </cell>
          <cell r="F50">
            <v>46</v>
          </cell>
          <cell r="H50">
            <v>0</v>
          </cell>
          <cell r="J50">
            <v>0</v>
          </cell>
          <cell r="L50">
            <v>0</v>
          </cell>
          <cell r="N50">
            <v>0</v>
          </cell>
          <cell r="P50">
            <v>0</v>
          </cell>
          <cell r="R50">
            <v>0</v>
          </cell>
        </row>
        <row r="51">
          <cell r="B51">
            <v>128</v>
          </cell>
          <cell r="D51">
            <v>11</v>
          </cell>
          <cell r="F51">
            <v>117</v>
          </cell>
          <cell r="H51">
            <v>0</v>
          </cell>
          <cell r="J51">
            <v>1</v>
          </cell>
          <cell r="L51">
            <v>1</v>
          </cell>
          <cell r="N51">
            <v>0</v>
          </cell>
          <cell r="P51">
            <v>0</v>
          </cell>
          <cell r="R51">
            <v>0</v>
          </cell>
        </row>
        <row r="52">
          <cell r="B52">
            <v>96</v>
          </cell>
          <cell r="D52">
            <v>7</v>
          </cell>
          <cell r="F52">
            <v>89</v>
          </cell>
          <cell r="H52">
            <v>2</v>
          </cell>
          <cell r="J52">
            <v>1</v>
          </cell>
          <cell r="L52">
            <v>0</v>
          </cell>
          <cell r="N52">
            <v>0</v>
          </cell>
          <cell r="P52">
            <v>1</v>
          </cell>
          <cell r="R52">
            <v>1</v>
          </cell>
        </row>
        <row r="53">
          <cell r="B53">
            <v>156</v>
          </cell>
          <cell r="D53">
            <v>25</v>
          </cell>
          <cell r="F53">
            <v>131</v>
          </cell>
          <cell r="H53">
            <v>0</v>
          </cell>
          <cell r="J53">
            <v>0</v>
          </cell>
          <cell r="L53">
            <v>0</v>
          </cell>
          <cell r="N53">
            <v>0</v>
          </cell>
          <cell r="P53">
            <v>1</v>
          </cell>
          <cell r="R53">
            <v>0</v>
          </cell>
        </row>
        <row r="54">
          <cell r="B54">
            <v>167</v>
          </cell>
          <cell r="D54">
            <v>16</v>
          </cell>
          <cell r="F54">
            <v>151</v>
          </cell>
          <cell r="H54">
            <v>0</v>
          </cell>
          <cell r="J54">
            <v>0</v>
          </cell>
          <cell r="L54">
            <v>3</v>
          </cell>
          <cell r="N54">
            <v>0</v>
          </cell>
          <cell r="P54">
            <v>4</v>
          </cell>
          <cell r="R54">
            <v>1</v>
          </cell>
        </row>
        <row r="55">
          <cell r="B55">
            <v>620</v>
          </cell>
          <cell r="D55">
            <v>105</v>
          </cell>
          <cell r="F55">
            <v>515</v>
          </cell>
          <cell r="H55">
            <v>0</v>
          </cell>
          <cell r="J55">
            <v>2</v>
          </cell>
          <cell r="L55">
            <v>14</v>
          </cell>
          <cell r="N55">
            <v>0</v>
          </cell>
          <cell r="P55">
            <v>11</v>
          </cell>
          <cell r="R55">
            <v>2</v>
          </cell>
        </row>
        <row r="56">
          <cell r="B56">
            <v>178</v>
          </cell>
          <cell r="D56">
            <v>40</v>
          </cell>
          <cell r="F56">
            <v>138</v>
          </cell>
          <cell r="H56">
            <v>0</v>
          </cell>
          <cell r="J56">
            <v>0</v>
          </cell>
          <cell r="L56">
            <v>6</v>
          </cell>
          <cell r="N56">
            <v>0</v>
          </cell>
          <cell r="P56">
            <v>0</v>
          </cell>
          <cell r="R56">
            <v>0</v>
          </cell>
        </row>
        <row r="57">
          <cell r="B57">
            <v>210</v>
          </cell>
          <cell r="D57">
            <v>24</v>
          </cell>
          <cell r="F57">
            <v>186</v>
          </cell>
          <cell r="H57">
            <v>0</v>
          </cell>
          <cell r="J57">
            <v>0</v>
          </cell>
          <cell r="L57">
            <v>0</v>
          </cell>
          <cell r="N57">
            <v>0</v>
          </cell>
          <cell r="P57">
            <v>4</v>
          </cell>
          <cell r="R57">
            <v>0</v>
          </cell>
        </row>
        <row r="58">
          <cell r="B58">
            <v>232</v>
          </cell>
          <cell r="D58">
            <v>41</v>
          </cell>
          <cell r="F58">
            <v>191</v>
          </cell>
          <cell r="H58">
            <v>0</v>
          </cell>
          <cell r="J58">
            <v>2</v>
          </cell>
          <cell r="L58">
            <v>8</v>
          </cell>
          <cell r="N58">
            <v>0</v>
          </cell>
          <cell r="P58">
            <v>7</v>
          </cell>
          <cell r="R58">
            <v>2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40"/>
  <sheetViews>
    <sheetView tabSelected="1" zoomScaleNormal="100" workbookViewId="0"/>
  </sheetViews>
  <sheetFormatPr defaultRowHeight="12.75" x14ac:dyDescent="0.2"/>
  <cols>
    <col min="1" max="1" width="12.28515625" style="256" customWidth="1"/>
    <col min="2" max="2" width="146.28515625" style="256" customWidth="1"/>
    <col min="3" max="16384" width="9.140625" style="256"/>
  </cols>
  <sheetData>
    <row r="1" spans="1:3" ht="21" x14ac:dyDescent="0.35">
      <c r="A1" s="254" t="s">
        <v>254</v>
      </c>
      <c r="B1" s="255"/>
      <c r="C1" s="255"/>
    </row>
    <row r="2" spans="1:3" ht="15.75" x14ac:dyDescent="0.25">
      <c r="A2" s="255"/>
      <c r="B2" s="255"/>
      <c r="C2" s="255"/>
    </row>
    <row r="3" spans="1:3" ht="15.75" x14ac:dyDescent="0.25">
      <c r="A3" s="257" t="s">
        <v>255</v>
      </c>
      <c r="B3" s="258" t="s">
        <v>238</v>
      </c>
      <c r="C3" s="255"/>
    </row>
    <row r="4" spans="1:3" ht="15.75" x14ac:dyDescent="0.25">
      <c r="A4" s="257" t="s">
        <v>131</v>
      </c>
      <c r="B4" s="258" t="s">
        <v>212</v>
      </c>
      <c r="C4" s="255"/>
    </row>
    <row r="5" spans="1:3" ht="15.75" x14ac:dyDescent="0.25">
      <c r="A5" s="257" t="s">
        <v>61</v>
      </c>
      <c r="B5" s="258" t="s">
        <v>239</v>
      </c>
      <c r="C5" s="255"/>
    </row>
    <row r="6" spans="1:3" ht="15.75" x14ac:dyDescent="0.25">
      <c r="A6" s="257" t="s">
        <v>62</v>
      </c>
      <c r="B6" s="258" t="s">
        <v>226</v>
      </c>
      <c r="C6" s="255"/>
    </row>
    <row r="7" spans="1:3" ht="15.75" x14ac:dyDescent="0.25">
      <c r="A7" s="257" t="s">
        <v>63</v>
      </c>
      <c r="B7" s="258" t="s">
        <v>227</v>
      </c>
      <c r="C7" s="255"/>
    </row>
    <row r="8" spans="1:3" ht="15.75" x14ac:dyDescent="0.25">
      <c r="A8" s="257" t="s">
        <v>64</v>
      </c>
      <c r="B8" s="258" t="s">
        <v>236</v>
      </c>
      <c r="C8" s="255"/>
    </row>
    <row r="9" spans="1:3" ht="15.75" x14ac:dyDescent="0.25">
      <c r="A9" s="257" t="s">
        <v>65</v>
      </c>
      <c r="B9" s="258" t="s">
        <v>237</v>
      </c>
      <c r="C9" s="255"/>
    </row>
    <row r="10" spans="1:3" ht="15.75" x14ac:dyDescent="0.25">
      <c r="A10" s="257" t="s">
        <v>66</v>
      </c>
      <c r="B10" s="258" t="s">
        <v>240</v>
      </c>
      <c r="C10" s="255"/>
    </row>
    <row r="11" spans="1:3" ht="15.75" x14ac:dyDescent="0.25">
      <c r="A11" s="257" t="s">
        <v>68</v>
      </c>
      <c r="B11" s="258" t="s">
        <v>241</v>
      </c>
      <c r="C11" s="255"/>
    </row>
    <row r="12" spans="1:3" ht="15.75" x14ac:dyDescent="0.25">
      <c r="A12" s="257" t="s">
        <v>69</v>
      </c>
      <c r="B12" s="258" t="s">
        <v>242</v>
      </c>
      <c r="C12" s="255"/>
    </row>
    <row r="13" spans="1:3" ht="15.75" x14ac:dyDescent="0.25">
      <c r="A13" s="257" t="s">
        <v>70</v>
      </c>
      <c r="B13" s="258" t="s">
        <v>243</v>
      </c>
      <c r="C13" s="255"/>
    </row>
    <row r="14" spans="1:3" ht="15.75" x14ac:dyDescent="0.25">
      <c r="A14" s="257" t="s">
        <v>71</v>
      </c>
      <c r="B14" s="258" t="s">
        <v>244</v>
      </c>
      <c r="C14" s="255"/>
    </row>
    <row r="15" spans="1:3" ht="15.75" x14ac:dyDescent="0.25">
      <c r="A15" s="257" t="s">
        <v>72</v>
      </c>
      <c r="B15" s="258" t="s">
        <v>245</v>
      </c>
      <c r="C15" s="255"/>
    </row>
    <row r="16" spans="1:3" ht="15.75" x14ac:dyDescent="0.25">
      <c r="A16" s="257" t="s">
        <v>88</v>
      </c>
      <c r="B16" s="258" t="s">
        <v>246</v>
      </c>
      <c r="C16" s="255"/>
    </row>
    <row r="17" spans="1:3" ht="15.75" x14ac:dyDescent="0.25">
      <c r="A17" s="257" t="s">
        <v>89</v>
      </c>
      <c r="B17" s="258" t="s">
        <v>216</v>
      </c>
      <c r="C17" s="255"/>
    </row>
    <row r="18" spans="1:3" ht="15" customHeight="1" x14ac:dyDescent="0.25">
      <c r="A18" s="257" t="s">
        <v>90</v>
      </c>
      <c r="B18" s="258" t="s">
        <v>247</v>
      </c>
      <c r="C18" s="255"/>
    </row>
    <row r="19" spans="1:3" ht="15.75" x14ac:dyDescent="0.25">
      <c r="A19" s="257" t="s">
        <v>118</v>
      </c>
      <c r="B19" s="258" t="s">
        <v>248</v>
      </c>
      <c r="C19" s="255"/>
    </row>
    <row r="20" spans="1:3" ht="15.75" x14ac:dyDescent="0.25">
      <c r="A20" s="257" t="s">
        <v>119</v>
      </c>
      <c r="B20" s="258" t="s">
        <v>230</v>
      </c>
      <c r="C20" s="255"/>
    </row>
    <row r="21" spans="1:3" ht="15.75" x14ac:dyDescent="0.25">
      <c r="A21" s="257" t="s">
        <v>120</v>
      </c>
      <c r="B21" s="258" t="s">
        <v>249</v>
      </c>
      <c r="C21" s="255"/>
    </row>
    <row r="22" spans="1:3" ht="15.75" x14ac:dyDescent="0.25">
      <c r="A22" s="257" t="s">
        <v>121</v>
      </c>
      <c r="B22" s="258" t="s">
        <v>250</v>
      </c>
      <c r="C22" s="255"/>
    </row>
    <row r="23" spans="1:3" ht="15.75" x14ac:dyDescent="0.25">
      <c r="A23" s="257" t="s">
        <v>122</v>
      </c>
      <c r="B23" s="258" t="s">
        <v>251</v>
      </c>
      <c r="C23" s="255"/>
    </row>
    <row r="24" spans="1:3" ht="15.75" x14ac:dyDescent="0.25">
      <c r="A24" s="257" t="s">
        <v>123</v>
      </c>
      <c r="B24" s="258" t="s">
        <v>128</v>
      </c>
      <c r="C24" s="255"/>
    </row>
    <row r="25" spans="1:3" ht="15.75" x14ac:dyDescent="0.25">
      <c r="A25" s="257" t="s">
        <v>124</v>
      </c>
      <c r="B25" s="258" t="s">
        <v>130</v>
      </c>
      <c r="C25" s="255"/>
    </row>
    <row r="26" spans="1:3" ht="15.75" x14ac:dyDescent="0.25">
      <c r="A26" s="257" t="s">
        <v>125</v>
      </c>
      <c r="B26" s="258" t="s">
        <v>129</v>
      </c>
      <c r="C26" s="255"/>
    </row>
    <row r="27" spans="1:3" ht="15.75" x14ac:dyDescent="0.25">
      <c r="A27" s="257" t="s">
        <v>126</v>
      </c>
      <c r="B27" s="258" t="s">
        <v>67</v>
      </c>
      <c r="C27" s="255"/>
    </row>
    <row r="28" spans="1:3" ht="15.75" x14ac:dyDescent="0.25">
      <c r="A28" s="257" t="s">
        <v>127</v>
      </c>
      <c r="B28" s="258" t="s">
        <v>252</v>
      </c>
      <c r="C28" s="255"/>
    </row>
    <row r="29" spans="1:3" ht="15.75" x14ac:dyDescent="0.25">
      <c r="A29" s="255"/>
      <c r="B29" s="255"/>
      <c r="C29" s="255"/>
    </row>
    <row r="30" spans="1:3" ht="15.75" x14ac:dyDescent="0.25">
      <c r="A30" s="255"/>
      <c r="B30" s="255"/>
      <c r="C30" s="255"/>
    </row>
    <row r="32" spans="1:3" ht="15" x14ac:dyDescent="0.2">
      <c r="A32" s="259" t="s">
        <v>73</v>
      </c>
    </row>
    <row r="33" spans="1:2" x14ac:dyDescent="0.2">
      <c r="A33" s="260"/>
    </row>
    <row r="34" spans="1:2" ht="15" x14ac:dyDescent="0.2">
      <c r="A34" s="261" t="s">
        <v>74</v>
      </c>
      <c r="B34" s="256" t="s">
        <v>75</v>
      </c>
    </row>
    <row r="35" spans="1:2" ht="15" x14ac:dyDescent="0.2">
      <c r="A35" s="261" t="s">
        <v>76</v>
      </c>
      <c r="B35" s="256" t="s">
        <v>77</v>
      </c>
    </row>
    <row r="36" spans="1:2" ht="15" x14ac:dyDescent="0.2">
      <c r="A36" s="262">
        <v>0</v>
      </c>
      <c r="B36" s="256" t="s">
        <v>78</v>
      </c>
    </row>
    <row r="37" spans="1:2" ht="15" x14ac:dyDescent="0.2">
      <c r="A37" s="261" t="s">
        <v>79</v>
      </c>
      <c r="B37" s="256" t="s">
        <v>80</v>
      </c>
    </row>
    <row r="38" spans="1:2" ht="15" x14ac:dyDescent="0.2">
      <c r="A38" s="261" t="s">
        <v>81</v>
      </c>
      <c r="B38" s="256" t="s">
        <v>82</v>
      </c>
    </row>
    <row r="39" spans="1:2" ht="15" x14ac:dyDescent="0.2">
      <c r="A39" s="261" t="s">
        <v>83</v>
      </c>
      <c r="B39" s="256" t="s">
        <v>84</v>
      </c>
    </row>
    <row r="40" spans="1:2" ht="15" x14ac:dyDescent="0.2">
      <c r="A40" s="261" t="s">
        <v>85</v>
      </c>
      <c r="B40" s="256" t="s">
        <v>86</v>
      </c>
    </row>
  </sheetData>
  <phoneticPr fontId="7" type="noConversion"/>
  <hyperlinks>
    <hyperlink ref="B3" location="Tab.1!A1" display="Liczba osób bezrobotnych (w tys.) w przekroju powiatów i podregionów województwa mazowieckiego w marcu i kwietniu 2020 r. oraz kwietniu 2019 r." xr:uid="{00000000-0004-0000-0000-000000000000}"/>
    <hyperlink ref="B5" location="Tab.3!A1" display="Liczba bezrobotnych kobiet (w tys.) w przekroju powiatów i podregionów województwa mazowieckiego" xr:uid="{00000000-0004-0000-0000-000001000000}"/>
    <hyperlink ref="B6" location="Tab.4!A1" display="Bezrobotni zamieszkali na wsi" xr:uid="{00000000-0004-0000-0000-000002000000}"/>
    <hyperlink ref="B4" location="Tab.2!A1" display="Stopa bezrobocia" xr:uid="{00000000-0004-0000-0000-000003000000}"/>
    <hyperlink ref="B14" location="Tab.12!A1" display="Napływ długotrwale bezrobotnych" xr:uid="{00000000-0004-0000-0000-000004000000}"/>
    <hyperlink ref="B15" location="Tab.13!A1" display="Napływ bezrobotnych zamieszkałych na wsi" xr:uid="{00000000-0004-0000-0000-000005000000}"/>
    <hyperlink ref="B19" location="Tab.17!A1" display="Odpływ bezrobotnych do 30 roku życia" xr:uid="{00000000-0004-0000-0000-000006000000}"/>
    <hyperlink ref="B16" location="Tab.14!A1" display="Napływ bezrobotnych z prawem do zasiłku " xr:uid="{00000000-0004-0000-0000-000007000000}"/>
    <hyperlink ref="B13" location="Tab.11!A1" display="Napływ bezrobotnych powyżej 50 roku życia" xr:uid="{00000000-0004-0000-0000-000008000000}"/>
    <hyperlink ref="B9:B12" location="'Tab. 5'!A1" display="Bezrobotni w szczególnej sytuacji na rynku pracy" xr:uid="{00000000-0004-0000-0000-000009000000}"/>
    <hyperlink ref="B8" location="Tab.6!A1" display="Liczba zarajestowanych bezrobotych w I półroczu" xr:uid="{00000000-0004-0000-0000-00000A000000}"/>
    <hyperlink ref="B9" location="Tab.7!A1" display="Liczba zarajestowanych bezrobotych którzy podejli pracę w I półroczu" xr:uid="{00000000-0004-0000-0000-00000B000000}"/>
    <hyperlink ref="B10" location="Tab.8!A1" display="Napływ bezrobotnych" xr:uid="{00000000-0004-0000-0000-00000C000000}"/>
    <hyperlink ref="B11" location="Tab.9!A1" display="Napływ bezrobotnych do 25 roku życia" xr:uid="{00000000-0004-0000-0000-00000D000000}"/>
    <hyperlink ref="B12" location="Tab.10!A1" display="Napływ bezrobotnych do 30 roku życia" xr:uid="{00000000-0004-0000-0000-00000E000000}"/>
    <hyperlink ref="B21" location="Tab.19!A1" display="Odpływ długotrwale bezrobotnych" xr:uid="{00000000-0004-0000-0000-00000F000000}"/>
    <hyperlink ref="B22" location="Tab.20!A1" display="Odpływ bezrobotnych zamieszkałych na wsi" xr:uid="{00000000-0004-0000-0000-000010000000}"/>
    <hyperlink ref="B23" location="Tab.21!A1" display="Odpływ bezrobotnych z prawem do zasiłku " xr:uid="{00000000-0004-0000-0000-000011000000}"/>
    <hyperlink ref="B7" location="Tab.5!A1" display="Bezrobotni cudzoziemcy" xr:uid="{00000000-0004-0000-0000-000012000000}"/>
    <hyperlink ref="B17" location="Tab.15!A1" display="Odpływ bezrobotnych" xr:uid="{00000000-0004-0000-0000-000013000000}"/>
    <hyperlink ref="B18" location="Tab.16!A1" display="Odpływ bezrobotnych do 25 roku życia" xr:uid="{00000000-0004-0000-0000-000014000000}"/>
    <hyperlink ref="B20" location="Tab.18!A1" display="Odpływ bezrobotnych do 50 roku życia" xr:uid="{00000000-0004-0000-0000-000015000000}"/>
    <hyperlink ref="B24" location="Tab.22!A1" display="Podjęcia pracy" xr:uid="{00000000-0004-0000-0000-000016000000}"/>
    <hyperlink ref="B25" location="Tab.23!A1" display="Aktywne formy przeciwdziałania bezrobociu" xr:uid="{00000000-0004-0000-0000-000017000000}"/>
    <hyperlink ref="B26" location="Tab.24!A1" display="Poszukujący pracy, osoby uprawnione do dodatku, cudzoziemcy" xr:uid="{00000000-0004-0000-0000-000018000000}"/>
    <hyperlink ref="B27" location="Tab.25!A1" display="Wolne miejsca pracy i miejsca aktywizacji zawodowej" xr:uid="{00000000-0004-0000-0000-000019000000}"/>
    <hyperlink ref="B28" location="Tab.26!A1" display="Zgłoszenia zwolnień" xr:uid="{00000000-0004-0000-0000-00001A000000}"/>
    <hyperlink ref="A3" location="Tab.1!A1" display="Liczba osób bezrobotnych (w tys.) w przekroju powiatów i podregionów województwa mazowieckiego w marcu i kwietniu 2020 r. oraz kwietniu 2019 r." xr:uid="{26331F65-9717-4D2C-BE68-199C25F385FE}"/>
    <hyperlink ref="A4:A28" location="Tab.1!A1" display="Liczba osób bezrobotnych (w tys.) w przekroju powiatów i podregionów województwa mazowieckiego w marcu i kwietniu 2020 r. oraz kwietniu 2019 r." xr:uid="{2204ABE4-BAFC-41B2-89AF-C1317C7DBCFE}"/>
    <hyperlink ref="A4" location="Tab.2!A1" display="Tab.2" xr:uid="{7766752A-D7B3-410A-B891-05DD8FF1B450}"/>
    <hyperlink ref="A5" location="Tab.3!A1" display="Tab.3" xr:uid="{D16352F0-D81F-48EA-BDCD-E3948FB57350}"/>
    <hyperlink ref="A6" location="Tab.4!A1" display="Tab.4" xr:uid="{FB3DE685-D5E4-4ED3-AC27-E83D9A864322}"/>
    <hyperlink ref="A7" location="Tab.5!A1" display="Tab.5" xr:uid="{10B9034C-E9A5-4116-B9FE-E7B3EC8C65F7}"/>
    <hyperlink ref="A8" location="Tab.6!A1" display="Tab.6" xr:uid="{BBE6D94C-36B1-42D2-80F4-A495FE5B233C}"/>
    <hyperlink ref="A9" location="Tab.7!A1" display="Tab.7" xr:uid="{CC978257-76A4-4FDB-B5D8-4A25C2E7AEA7}"/>
    <hyperlink ref="A10" location="Tab.8!A1" display="Tab.8" xr:uid="{C4494293-1DF4-4A36-8F0E-F17E6FDED666}"/>
    <hyperlink ref="A11" location="Tab.9!A1" display="Tab.9" xr:uid="{ADE9EAD8-9E5B-489B-A7C7-BDA43E2EC735}"/>
    <hyperlink ref="A12" location="Tab.10!A1" display="Tab.10" xr:uid="{A9049860-C59D-4F73-A5FB-C7A2D4D78A3C}"/>
    <hyperlink ref="A13" location="Tab.11!A1" display="Tab.11" xr:uid="{BBA80AF8-6CC5-40CF-92C4-CBCE377B1049}"/>
    <hyperlink ref="A14" location="Tab.12!A1" display="Tab.12" xr:uid="{125B7CB2-06C8-4984-8EB6-4D55984242DB}"/>
    <hyperlink ref="A15" location="Tab.13!A1" display="Tab.13" xr:uid="{6EF8892F-29F5-4980-8741-42AF474DA09C}"/>
    <hyperlink ref="A16" location="Tab.14!A1" display="Tab.14" xr:uid="{4DD76A6A-E703-4FFD-A717-A6C374484807}"/>
    <hyperlink ref="A17" location="Tab.15!A1" display="Tab.15" xr:uid="{B0438F31-2A0D-48B5-AF53-5FCB7B0B6452}"/>
    <hyperlink ref="A18" location="Tab.16!A1" display="Tab.16" xr:uid="{DEE6ED65-4C99-43D7-9F30-69A358272521}"/>
    <hyperlink ref="A19" location="Tab.17!A1" display="Tab.17" xr:uid="{352CB1AB-AB48-45E6-849A-7EDAB0B5FA86}"/>
    <hyperlink ref="A20" location="Tab.18!A1" display="Tab.18" xr:uid="{7FEAC193-4487-4008-9DFE-6817F681BA06}"/>
    <hyperlink ref="A21" location="Tab.19!A1" display="Tab.19" xr:uid="{C9201B09-A2D0-47F8-86C6-7BE8553F40B8}"/>
    <hyperlink ref="A22" location="Tab.20!A1" display="Tab.20" xr:uid="{4AE334D5-E8A8-429B-8A20-F1FCF82AC957}"/>
    <hyperlink ref="A23" location="Tab.21!A1" display="Tab.21" xr:uid="{3DA57345-BA8A-4C96-A64B-EDEAD542879E}"/>
    <hyperlink ref="A24" location="Tab.22!Obszar_wydruku" display="Tab.22" xr:uid="{8FF38070-5A6D-45CD-92FF-D6CD8C1767A4}"/>
    <hyperlink ref="A25" location="Tab.23!A1" display="Tab.23" xr:uid="{B81C81AE-1DC0-4D49-AD5C-F1AB0B6EB5D7}"/>
    <hyperlink ref="A26" location="Tab.24!Obszar_wydruku" display="Tab.24" xr:uid="{DDBB2448-E215-499A-B435-D1B923140E7D}"/>
    <hyperlink ref="A27" location="Tab.25!A1" display="Tab.25" xr:uid="{3A0C42A7-DA1B-411D-8DC9-0B6A01357E68}"/>
    <hyperlink ref="A28" location="Tab.26!A1" display="Tab.26" xr:uid="{983DF141-1920-49E2-B3A9-5F59E1DB1392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57"/>
  <sheetViews>
    <sheetView showGridLines="0" view="pageBreakPreview" zoomScaleNormal="100" zoomScaleSheetLayoutView="100" workbookViewId="0">
      <selection activeCell="I1" sqref="I1"/>
    </sheetView>
  </sheetViews>
  <sheetFormatPr defaultColWidth="9.140625" defaultRowHeight="15" x14ac:dyDescent="0.2"/>
  <cols>
    <col min="1" max="1" width="25.7109375" style="78" customWidth="1"/>
    <col min="2" max="11" width="16.7109375" style="64" customWidth="1"/>
    <col min="12" max="12" width="9.140625" style="64"/>
    <col min="13" max="13" width="16.7109375" style="64" customWidth="1"/>
    <col min="14" max="14" width="9.140625" style="64"/>
    <col min="15" max="15" width="16.7109375" style="64" customWidth="1"/>
    <col min="16" max="16" width="9.140625" style="64"/>
    <col min="17" max="17" width="16.7109375" style="64" customWidth="1"/>
    <col min="18" max="18" width="9.140625" style="64"/>
    <col min="19" max="19" width="16.7109375" style="64" customWidth="1"/>
    <col min="20" max="16384" width="9.140625" style="64"/>
  </cols>
  <sheetData>
    <row r="1" spans="1:11" s="78" customFormat="1" ht="30" customHeight="1" x14ac:dyDescent="0.25">
      <c r="A1" s="267" t="s">
        <v>273</v>
      </c>
      <c r="B1" s="74"/>
      <c r="C1" s="74"/>
      <c r="D1" s="74"/>
      <c r="E1" s="74"/>
      <c r="F1" s="74"/>
      <c r="G1" s="74"/>
      <c r="H1" s="74"/>
      <c r="I1" s="253" t="s">
        <v>253</v>
      </c>
      <c r="J1" s="74"/>
      <c r="K1" s="249"/>
    </row>
    <row r="2" spans="1:11" s="79" customFormat="1" ht="15" customHeight="1" x14ac:dyDescent="0.2">
      <c r="A2" s="75"/>
      <c r="B2" s="76"/>
      <c r="C2" s="207" t="s">
        <v>110</v>
      </c>
      <c r="D2" s="58"/>
      <c r="E2" s="58"/>
      <c r="F2" s="58"/>
      <c r="G2" s="58"/>
      <c r="H2" s="58"/>
      <c r="I2" s="58"/>
      <c r="J2" s="58"/>
    </row>
    <row r="3" spans="1:11" s="112" customFormat="1" ht="84.95" customHeight="1" x14ac:dyDescent="0.2">
      <c r="A3" s="113" t="s">
        <v>38</v>
      </c>
      <c r="B3" s="114" t="s">
        <v>215</v>
      </c>
      <c r="C3" s="186" t="s">
        <v>91</v>
      </c>
      <c r="D3" s="186" t="s">
        <v>111</v>
      </c>
      <c r="E3" s="116" t="s">
        <v>112</v>
      </c>
      <c r="F3" s="116" t="s">
        <v>113</v>
      </c>
      <c r="G3" s="116" t="s">
        <v>114</v>
      </c>
      <c r="H3" s="116" t="s">
        <v>115</v>
      </c>
      <c r="I3" s="116" t="s">
        <v>116</v>
      </c>
      <c r="J3" s="116" t="s">
        <v>117</v>
      </c>
    </row>
    <row r="4" spans="1:11" s="61" customFormat="1" ht="39.950000000000003" customHeight="1" x14ac:dyDescent="0.2">
      <c r="A4" s="59" t="s">
        <v>87</v>
      </c>
      <c r="B4" s="60">
        <f>'[7]I PÓŁROCZE'!$B5</f>
        <v>15491</v>
      </c>
      <c r="C4" s="60">
        <f>'[7]I PÓŁROCZE'!$D5</f>
        <v>7696</v>
      </c>
      <c r="D4" s="60">
        <f>'[7]I PÓŁROCZE'!$F5</f>
        <v>7795</v>
      </c>
      <c r="E4" s="60">
        <f>'[7]I PÓŁROCZE'!$H5</f>
        <v>17</v>
      </c>
      <c r="F4" s="60">
        <f>'[7]I PÓŁROCZE'!$J5</f>
        <v>33</v>
      </c>
      <c r="G4" s="60">
        <f>'[7]I PÓŁROCZE'!$L5</f>
        <v>1130</v>
      </c>
      <c r="H4" s="60">
        <f>'[7]I PÓŁROCZE'!$N5</f>
        <v>1</v>
      </c>
      <c r="I4" s="60">
        <f>'[7]I PÓŁROCZE'!$P5</f>
        <v>312</v>
      </c>
      <c r="J4" s="60">
        <f>'[7]I PÓŁROCZE'!$R5</f>
        <v>8</v>
      </c>
    </row>
    <row r="5" spans="1:11" s="63" customFormat="1" ht="39.950000000000003" customHeight="1" x14ac:dyDescent="0.2">
      <c r="A5" s="59" t="s">
        <v>59</v>
      </c>
      <c r="B5" s="60">
        <f>'[7]I PÓŁROCZE'!$B6</f>
        <v>3921</v>
      </c>
      <c r="C5" s="60">
        <f>'[7]I PÓŁROCZE'!$D6</f>
        <v>2483</v>
      </c>
      <c r="D5" s="60">
        <f>'[7]I PÓŁROCZE'!$F6</f>
        <v>1438</v>
      </c>
      <c r="E5" s="60">
        <f>'[7]I PÓŁROCZE'!$H6</f>
        <v>2</v>
      </c>
      <c r="F5" s="60">
        <f>'[7]I PÓŁROCZE'!$J6</f>
        <v>4</v>
      </c>
      <c r="G5" s="60">
        <f>'[7]I PÓŁROCZE'!$L6</f>
        <v>176</v>
      </c>
      <c r="H5" s="60">
        <f>'[7]I PÓŁROCZE'!$N6</f>
        <v>1</v>
      </c>
      <c r="I5" s="60">
        <f>'[7]I PÓŁROCZE'!$P6</f>
        <v>78</v>
      </c>
      <c r="J5" s="60">
        <f>'[7]I PÓŁROCZE'!$R6</f>
        <v>0</v>
      </c>
    </row>
    <row r="6" spans="1:11" s="61" customFormat="1" ht="39.950000000000003" customHeight="1" x14ac:dyDescent="0.2">
      <c r="A6" s="59" t="s">
        <v>49</v>
      </c>
      <c r="B6" s="60">
        <f>'[7]I PÓŁROCZE'!$B7</f>
        <v>1524</v>
      </c>
      <c r="C6" s="60">
        <f>'[7]I PÓŁROCZE'!$D7</f>
        <v>1063</v>
      </c>
      <c r="D6" s="60">
        <f>'[7]I PÓŁROCZE'!$F7</f>
        <v>461</v>
      </c>
      <c r="E6" s="60">
        <f>'[7]I PÓŁROCZE'!$H7</f>
        <v>0</v>
      </c>
      <c r="F6" s="60">
        <f>'[7]I PÓŁROCZE'!$J7</f>
        <v>0</v>
      </c>
      <c r="G6" s="60">
        <f>'[7]I PÓŁROCZE'!$L7</f>
        <v>11</v>
      </c>
      <c r="H6" s="60">
        <f>'[7]I PÓŁROCZE'!$N7</f>
        <v>1</v>
      </c>
      <c r="I6" s="60">
        <f>'[7]I PÓŁROCZE'!$P7</f>
        <v>30</v>
      </c>
      <c r="J6" s="60">
        <f>'[7]I PÓŁROCZE'!$R7</f>
        <v>0</v>
      </c>
    </row>
    <row r="7" spans="1:11" s="82" customFormat="1" ht="18" customHeight="1" x14ac:dyDescent="0.2">
      <c r="A7" s="126" t="s">
        <v>43</v>
      </c>
      <c r="B7" s="208">
        <f>'[7]I PÓŁROCZE'!$B8</f>
        <v>1524</v>
      </c>
      <c r="C7" s="208">
        <f>'[7]I PÓŁROCZE'!$D8</f>
        <v>1063</v>
      </c>
      <c r="D7" s="208">
        <f>'[7]I PÓŁROCZE'!$F8</f>
        <v>461</v>
      </c>
      <c r="E7" s="208">
        <f>'[7]I PÓŁROCZE'!$H8</f>
        <v>0</v>
      </c>
      <c r="F7" s="208">
        <f>'[7]I PÓŁROCZE'!$J8</f>
        <v>0</v>
      </c>
      <c r="G7" s="208">
        <f>'[7]I PÓŁROCZE'!$L8</f>
        <v>11</v>
      </c>
      <c r="H7" s="208">
        <f>'[7]I PÓŁROCZE'!$N8</f>
        <v>1</v>
      </c>
      <c r="I7" s="208">
        <f>'[7]I PÓŁROCZE'!$P8</f>
        <v>30</v>
      </c>
      <c r="J7" s="208">
        <f>'[7]I PÓŁROCZE'!$R8</f>
        <v>0</v>
      </c>
    </row>
    <row r="8" spans="1:11" s="63" customFormat="1" ht="39.950000000000003" customHeight="1" x14ac:dyDescent="0.2">
      <c r="A8" s="59" t="s">
        <v>56</v>
      </c>
      <c r="B8" s="60">
        <f>'[7]I PÓŁROCZE'!$B9</f>
        <v>1385</v>
      </c>
      <c r="C8" s="60">
        <f>'[7]I PÓŁROCZE'!$D9</f>
        <v>793</v>
      </c>
      <c r="D8" s="60">
        <f>'[7]I PÓŁROCZE'!$F9</f>
        <v>592</v>
      </c>
      <c r="E8" s="60">
        <f>'[7]I PÓŁROCZE'!$H9</f>
        <v>2</v>
      </c>
      <c r="F8" s="60">
        <f>'[7]I PÓŁROCZE'!$J9</f>
        <v>1</v>
      </c>
      <c r="G8" s="60">
        <f>'[7]I PÓŁROCZE'!$L9</f>
        <v>105</v>
      </c>
      <c r="H8" s="60">
        <f>'[7]I PÓŁROCZE'!$N9</f>
        <v>0</v>
      </c>
      <c r="I8" s="60">
        <f>'[7]I PÓŁROCZE'!$P9</f>
        <v>19</v>
      </c>
      <c r="J8" s="60">
        <f>'[7]I PÓŁROCZE'!$R9</f>
        <v>0</v>
      </c>
    </row>
    <row r="9" spans="1:11" s="82" customFormat="1" ht="18" customHeight="1" x14ac:dyDescent="0.2">
      <c r="A9" s="126" t="s">
        <v>4</v>
      </c>
      <c r="B9" s="208">
        <f>'[7]I PÓŁROCZE'!$B10</f>
        <v>258</v>
      </c>
      <c r="C9" s="208">
        <f>'[7]I PÓŁROCZE'!$D10</f>
        <v>150</v>
      </c>
      <c r="D9" s="208">
        <f>'[7]I PÓŁROCZE'!$F10</f>
        <v>108</v>
      </c>
      <c r="E9" s="208">
        <f>'[7]I PÓŁROCZE'!$H10</f>
        <v>1</v>
      </c>
      <c r="F9" s="208">
        <f>'[7]I PÓŁROCZE'!$J10</f>
        <v>0</v>
      </c>
      <c r="G9" s="208">
        <f>'[7]I PÓŁROCZE'!$L10</f>
        <v>13</v>
      </c>
      <c r="H9" s="208">
        <f>'[7]I PÓŁROCZE'!$N10</f>
        <v>0</v>
      </c>
      <c r="I9" s="208">
        <f>'[7]I PÓŁROCZE'!$P10</f>
        <v>0</v>
      </c>
      <c r="J9" s="208">
        <f>'[7]I PÓŁROCZE'!$R10</f>
        <v>0</v>
      </c>
    </row>
    <row r="10" spans="1:11" s="82" customFormat="1" ht="18" customHeight="1" x14ac:dyDescent="0.2">
      <c r="A10" s="126" t="s">
        <v>5</v>
      </c>
      <c r="B10" s="208">
        <f>'[7]I PÓŁROCZE'!$B11</f>
        <v>309</v>
      </c>
      <c r="C10" s="208">
        <f>'[7]I PÓŁROCZE'!$D11</f>
        <v>181</v>
      </c>
      <c r="D10" s="208">
        <f>'[7]I PÓŁROCZE'!$F11</f>
        <v>128</v>
      </c>
      <c r="E10" s="208">
        <f>'[7]I PÓŁROCZE'!$H11</f>
        <v>1</v>
      </c>
      <c r="F10" s="208">
        <f>'[7]I PÓŁROCZE'!$J11</f>
        <v>0</v>
      </c>
      <c r="G10" s="208">
        <f>'[7]I PÓŁROCZE'!$L11</f>
        <v>25</v>
      </c>
      <c r="H10" s="208">
        <f>'[7]I PÓŁROCZE'!$N11</f>
        <v>0</v>
      </c>
      <c r="I10" s="208">
        <f>'[7]I PÓŁROCZE'!$P11</f>
        <v>7</v>
      </c>
      <c r="J10" s="208">
        <f>'[7]I PÓŁROCZE'!$R11</f>
        <v>0</v>
      </c>
    </row>
    <row r="11" spans="1:11" s="82" customFormat="1" ht="18" customHeight="1" x14ac:dyDescent="0.2">
      <c r="A11" s="126" t="s">
        <v>7</v>
      </c>
      <c r="B11" s="208">
        <f>'[7]I PÓŁROCZE'!$B12</f>
        <v>207</v>
      </c>
      <c r="C11" s="208">
        <f>'[7]I PÓŁROCZE'!$D12</f>
        <v>111</v>
      </c>
      <c r="D11" s="208">
        <f>'[7]I PÓŁROCZE'!$F12</f>
        <v>96</v>
      </c>
      <c r="E11" s="208">
        <f>'[7]I PÓŁROCZE'!$H12</f>
        <v>0</v>
      </c>
      <c r="F11" s="208">
        <f>'[7]I PÓŁROCZE'!$J12</f>
        <v>1</v>
      </c>
      <c r="G11" s="208">
        <f>'[7]I PÓŁROCZE'!$L12</f>
        <v>18</v>
      </c>
      <c r="H11" s="208">
        <f>'[7]I PÓŁROCZE'!$N12</f>
        <v>0</v>
      </c>
      <c r="I11" s="208">
        <f>'[7]I PÓŁROCZE'!$P12</f>
        <v>8</v>
      </c>
      <c r="J11" s="208">
        <f>'[7]I PÓŁROCZE'!$R12</f>
        <v>0</v>
      </c>
    </row>
    <row r="12" spans="1:11" s="82" customFormat="1" ht="18" customHeight="1" x14ac:dyDescent="0.2">
      <c r="A12" s="126" t="s">
        <v>37</v>
      </c>
      <c r="B12" s="208">
        <f>'[7]I PÓŁROCZE'!$B13</f>
        <v>611</v>
      </c>
      <c r="C12" s="208">
        <f>'[7]I PÓŁROCZE'!$D13</f>
        <v>351</v>
      </c>
      <c r="D12" s="208">
        <f>'[7]I PÓŁROCZE'!$F13</f>
        <v>260</v>
      </c>
      <c r="E12" s="208">
        <f>'[7]I PÓŁROCZE'!$H13</f>
        <v>0</v>
      </c>
      <c r="F12" s="208">
        <f>'[7]I PÓŁROCZE'!$J13</f>
        <v>0</v>
      </c>
      <c r="G12" s="208">
        <f>'[7]I PÓŁROCZE'!$L13</f>
        <v>49</v>
      </c>
      <c r="H12" s="208">
        <f>'[7]I PÓŁROCZE'!$N13</f>
        <v>0</v>
      </c>
      <c r="I12" s="208">
        <f>'[7]I PÓŁROCZE'!$P13</f>
        <v>4</v>
      </c>
      <c r="J12" s="208">
        <f>'[7]I PÓŁROCZE'!$R13</f>
        <v>0</v>
      </c>
    </row>
    <row r="13" spans="1:11" s="63" customFormat="1" ht="39.950000000000003" customHeight="1" x14ac:dyDescent="0.2">
      <c r="A13" s="59" t="s">
        <v>57</v>
      </c>
      <c r="B13" s="60">
        <f>'[7]I PÓŁROCZE'!$B14</f>
        <v>1012</v>
      </c>
      <c r="C13" s="60">
        <f>'[7]I PÓŁROCZE'!$D14</f>
        <v>627</v>
      </c>
      <c r="D13" s="60">
        <f>'[7]I PÓŁROCZE'!$F14</f>
        <v>385</v>
      </c>
      <c r="E13" s="60">
        <f>'[7]I PÓŁROCZE'!$H14</f>
        <v>0</v>
      </c>
      <c r="F13" s="60">
        <f>'[7]I PÓŁROCZE'!$J14</f>
        <v>3</v>
      </c>
      <c r="G13" s="60">
        <f>'[7]I PÓŁROCZE'!$L14</f>
        <v>60</v>
      </c>
      <c r="H13" s="60">
        <f>'[7]I PÓŁROCZE'!$N14</f>
        <v>0</v>
      </c>
      <c r="I13" s="60">
        <f>'[7]I PÓŁROCZE'!$P14</f>
        <v>29</v>
      </c>
      <c r="J13" s="60">
        <f>'[7]I PÓŁROCZE'!$R14</f>
        <v>0</v>
      </c>
    </row>
    <row r="14" spans="1:11" s="82" customFormat="1" ht="18" customHeight="1" x14ac:dyDescent="0.2">
      <c r="A14" s="126" t="s">
        <v>2</v>
      </c>
      <c r="B14" s="208">
        <f>'[7]I PÓŁROCZE'!$B15</f>
        <v>146</v>
      </c>
      <c r="C14" s="208">
        <f>'[7]I PÓŁROCZE'!$D15</f>
        <v>87</v>
      </c>
      <c r="D14" s="208">
        <f>'[7]I PÓŁROCZE'!$F15</f>
        <v>59</v>
      </c>
      <c r="E14" s="208">
        <f>'[7]I PÓŁROCZE'!$H15</f>
        <v>0</v>
      </c>
      <c r="F14" s="208">
        <f>'[7]I PÓŁROCZE'!$J15</f>
        <v>1</v>
      </c>
      <c r="G14" s="208">
        <f>'[7]I PÓŁROCZE'!$L15</f>
        <v>13</v>
      </c>
      <c r="H14" s="208">
        <f>'[7]I PÓŁROCZE'!$N15</f>
        <v>0</v>
      </c>
      <c r="I14" s="208">
        <f>'[7]I PÓŁROCZE'!$P15</f>
        <v>7</v>
      </c>
      <c r="J14" s="208">
        <f>'[7]I PÓŁROCZE'!$R15</f>
        <v>0</v>
      </c>
    </row>
    <row r="15" spans="1:11" s="82" customFormat="1" ht="18" customHeight="1" x14ac:dyDescent="0.2">
      <c r="A15" s="126" t="s">
        <v>6</v>
      </c>
      <c r="B15" s="208">
        <f>'[7]I PÓŁROCZE'!$B16</f>
        <v>249</v>
      </c>
      <c r="C15" s="208">
        <f>'[7]I PÓŁROCZE'!$D16</f>
        <v>125</v>
      </c>
      <c r="D15" s="208">
        <f>'[7]I PÓŁROCZE'!$F16</f>
        <v>124</v>
      </c>
      <c r="E15" s="208">
        <f>'[7]I PÓŁROCZE'!$H16</f>
        <v>0</v>
      </c>
      <c r="F15" s="208">
        <f>'[7]I PÓŁROCZE'!$J16</f>
        <v>0</v>
      </c>
      <c r="G15" s="208">
        <f>'[7]I PÓŁROCZE'!$L16</f>
        <v>28</v>
      </c>
      <c r="H15" s="208">
        <f>'[7]I PÓŁROCZE'!$N16</f>
        <v>0</v>
      </c>
      <c r="I15" s="208">
        <f>'[7]I PÓŁROCZE'!$P16</f>
        <v>6</v>
      </c>
      <c r="J15" s="208">
        <f>'[7]I PÓŁROCZE'!$R16</f>
        <v>0</v>
      </c>
    </row>
    <row r="16" spans="1:11" s="82" customFormat="1" ht="18" customHeight="1" x14ac:dyDescent="0.2">
      <c r="A16" s="126" t="s">
        <v>8</v>
      </c>
      <c r="B16" s="208">
        <f>'[7]I PÓŁROCZE'!$B17</f>
        <v>280</v>
      </c>
      <c r="C16" s="208">
        <f>'[7]I PÓŁROCZE'!$D17</f>
        <v>183</v>
      </c>
      <c r="D16" s="208">
        <f>'[7]I PÓŁROCZE'!$F17</f>
        <v>97</v>
      </c>
      <c r="E16" s="208">
        <f>'[7]I PÓŁROCZE'!$H17</f>
        <v>0</v>
      </c>
      <c r="F16" s="208">
        <f>'[7]I PÓŁROCZE'!$J17</f>
        <v>0</v>
      </c>
      <c r="G16" s="208">
        <f>'[7]I PÓŁROCZE'!$L17</f>
        <v>6</v>
      </c>
      <c r="H16" s="208">
        <f>'[7]I PÓŁROCZE'!$N17</f>
        <v>0</v>
      </c>
      <c r="I16" s="208">
        <f>'[7]I PÓŁROCZE'!$P17</f>
        <v>11</v>
      </c>
      <c r="J16" s="208">
        <f>'[7]I PÓŁROCZE'!$R17</f>
        <v>0</v>
      </c>
    </row>
    <row r="17" spans="1:10" s="82" customFormat="1" ht="18" customHeight="1" x14ac:dyDescent="0.2">
      <c r="A17" s="126" t="s">
        <v>9</v>
      </c>
      <c r="B17" s="208">
        <f>'[7]I PÓŁROCZE'!$B18</f>
        <v>208</v>
      </c>
      <c r="C17" s="208">
        <f>'[7]I PÓŁROCZE'!$D18</f>
        <v>135</v>
      </c>
      <c r="D17" s="208">
        <f>'[7]I PÓŁROCZE'!$F18</f>
        <v>73</v>
      </c>
      <c r="E17" s="208">
        <f>'[7]I PÓŁROCZE'!$H18</f>
        <v>0</v>
      </c>
      <c r="F17" s="208">
        <f>'[7]I PÓŁROCZE'!$J18</f>
        <v>0</v>
      </c>
      <c r="G17" s="208">
        <f>'[7]I PÓŁROCZE'!$L18</f>
        <v>9</v>
      </c>
      <c r="H17" s="208">
        <f>'[7]I PÓŁROCZE'!$N18</f>
        <v>0</v>
      </c>
      <c r="I17" s="208">
        <f>'[7]I PÓŁROCZE'!$P18</f>
        <v>3</v>
      </c>
      <c r="J17" s="208">
        <f>'[7]I PÓŁROCZE'!$R18</f>
        <v>0</v>
      </c>
    </row>
    <row r="18" spans="1:10" s="82" customFormat="1" ht="18" customHeight="1" x14ac:dyDescent="0.2">
      <c r="A18" s="126" t="s">
        <v>12</v>
      </c>
      <c r="B18" s="208">
        <f>'[7]I PÓŁROCZE'!$B19</f>
        <v>129</v>
      </c>
      <c r="C18" s="208">
        <f>'[7]I PÓŁROCZE'!$D19</f>
        <v>97</v>
      </c>
      <c r="D18" s="208">
        <f>'[7]I PÓŁROCZE'!$F19</f>
        <v>32</v>
      </c>
      <c r="E18" s="208">
        <f>'[7]I PÓŁROCZE'!$H19</f>
        <v>0</v>
      </c>
      <c r="F18" s="208">
        <f>'[7]I PÓŁROCZE'!$J19</f>
        <v>2</v>
      </c>
      <c r="G18" s="208">
        <f>'[7]I PÓŁROCZE'!$L19</f>
        <v>4</v>
      </c>
      <c r="H18" s="208">
        <f>'[7]I PÓŁROCZE'!$N19</f>
        <v>0</v>
      </c>
      <c r="I18" s="208">
        <f>'[7]I PÓŁROCZE'!$P19</f>
        <v>2</v>
      </c>
      <c r="J18" s="208">
        <f>'[7]I PÓŁROCZE'!$R19</f>
        <v>0</v>
      </c>
    </row>
    <row r="19" spans="1:10" s="61" customFormat="1" ht="39.950000000000003" customHeight="1" x14ac:dyDescent="0.2">
      <c r="A19" s="59" t="s">
        <v>58</v>
      </c>
      <c r="B19" s="60">
        <f>'[7]I PÓŁROCZE'!$B20</f>
        <v>11570</v>
      </c>
      <c r="C19" s="60">
        <f>'[7]I PÓŁROCZE'!$D20</f>
        <v>5213</v>
      </c>
      <c r="D19" s="60">
        <f>'[7]I PÓŁROCZE'!$F20</f>
        <v>6357</v>
      </c>
      <c r="E19" s="60">
        <f>'[7]I PÓŁROCZE'!$H20</f>
        <v>15</v>
      </c>
      <c r="F19" s="60">
        <f>'[7]I PÓŁROCZE'!$J20</f>
        <v>29</v>
      </c>
      <c r="G19" s="60">
        <f>'[7]I PÓŁROCZE'!$L20</f>
        <v>954</v>
      </c>
      <c r="H19" s="60">
        <f>'[7]I PÓŁROCZE'!$N20</f>
        <v>0</v>
      </c>
      <c r="I19" s="60">
        <f>'[7]I PÓŁROCZE'!$P20</f>
        <v>234</v>
      </c>
      <c r="J19" s="60">
        <f>'[7]I PÓŁROCZE'!$R20</f>
        <v>8</v>
      </c>
    </row>
    <row r="20" spans="1:10" s="61" customFormat="1" ht="39.950000000000003" customHeight="1" x14ac:dyDescent="0.2">
      <c r="A20" s="59" t="s">
        <v>50</v>
      </c>
      <c r="B20" s="60">
        <f>'[7]I PÓŁROCZE'!$B21</f>
        <v>1916</v>
      </c>
      <c r="C20" s="60">
        <f>'[7]I PÓŁROCZE'!$D21</f>
        <v>871</v>
      </c>
      <c r="D20" s="60">
        <f>'[7]I PÓŁROCZE'!$F21</f>
        <v>1045</v>
      </c>
      <c r="E20" s="60">
        <f>'[7]I PÓŁROCZE'!$H21</f>
        <v>4</v>
      </c>
      <c r="F20" s="60">
        <f>'[7]I PÓŁROCZE'!$J21</f>
        <v>8</v>
      </c>
      <c r="G20" s="60">
        <f>'[7]I PÓŁROCZE'!$L21</f>
        <v>85</v>
      </c>
      <c r="H20" s="60">
        <f>'[7]I PÓŁROCZE'!$N21</f>
        <v>0</v>
      </c>
      <c r="I20" s="60">
        <f>'[7]I PÓŁROCZE'!$P21</f>
        <v>45</v>
      </c>
      <c r="J20" s="60">
        <f>'[7]I PÓŁROCZE'!$R21</f>
        <v>3</v>
      </c>
    </row>
    <row r="21" spans="1:10" s="82" customFormat="1" ht="18" customHeight="1" x14ac:dyDescent="0.2">
      <c r="A21" s="126" t="s">
        <v>32</v>
      </c>
      <c r="B21" s="208">
        <f>'[7]I PÓŁROCZE'!$B22</f>
        <v>376</v>
      </c>
      <c r="C21" s="208">
        <f>'[7]I PÓŁROCZE'!$D22</f>
        <v>173</v>
      </c>
      <c r="D21" s="208">
        <f>'[7]I PÓŁROCZE'!$F22</f>
        <v>203</v>
      </c>
      <c r="E21" s="208">
        <f>'[7]I PÓŁROCZE'!$H22</f>
        <v>1</v>
      </c>
      <c r="F21" s="208">
        <f>'[7]I PÓŁROCZE'!$J22</f>
        <v>7</v>
      </c>
      <c r="G21" s="208">
        <f>'[7]I PÓŁROCZE'!$L22</f>
        <v>14</v>
      </c>
      <c r="H21" s="208">
        <f>'[7]I PÓŁROCZE'!$N22</f>
        <v>0</v>
      </c>
      <c r="I21" s="208">
        <f>'[7]I PÓŁROCZE'!$P22</f>
        <v>7</v>
      </c>
      <c r="J21" s="208">
        <f>'[7]I PÓŁROCZE'!$R22</f>
        <v>1</v>
      </c>
    </row>
    <row r="22" spans="1:10" s="82" customFormat="1" ht="18" customHeight="1" x14ac:dyDescent="0.2">
      <c r="A22" s="126" t="s">
        <v>33</v>
      </c>
      <c r="B22" s="208">
        <f>'[7]I PÓŁROCZE'!$B23</f>
        <v>406</v>
      </c>
      <c r="C22" s="208">
        <f>'[7]I PÓŁROCZE'!$D23</f>
        <v>210</v>
      </c>
      <c r="D22" s="208">
        <f>'[7]I PÓŁROCZE'!$F23</f>
        <v>196</v>
      </c>
      <c r="E22" s="208">
        <f>'[7]I PÓŁROCZE'!$H23</f>
        <v>2</v>
      </c>
      <c r="F22" s="208">
        <f>'[7]I PÓŁROCZE'!$J23</f>
        <v>0</v>
      </c>
      <c r="G22" s="208">
        <f>'[7]I PÓŁROCZE'!$L23</f>
        <v>20</v>
      </c>
      <c r="H22" s="208">
        <f>'[7]I PÓŁROCZE'!$N23</f>
        <v>0</v>
      </c>
      <c r="I22" s="208">
        <f>'[7]I PÓŁROCZE'!$P23</f>
        <v>21</v>
      </c>
      <c r="J22" s="208">
        <f>'[7]I PÓŁROCZE'!$R23</f>
        <v>0</v>
      </c>
    </row>
    <row r="23" spans="1:10" s="82" customFormat="1" ht="18" customHeight="1" x14ac:dyDescent="0.2">
      <c r="A23" s="126" t="s">
        <v>34</v>
      </c>
      <c r="B23" s="208">
        <f>'[7]I PÓŁROCZE'!$B24</f>
        <v>441</v>
      </c>
      <c r="C23" s="208">
        <f>'[7]I PÓŁROCZE'!$D24</f>
        <v>202</v>
      </c>
      <c r="D23" s="208">
        <f>'[7]I PÓŁROCZE'!$F24</f>
        <v>239</v>
      </c>
      <c r="E23" s="208">
        <f>'[7]I PÓŁROCZE'!$H24</f>
        <v>0</v>
      </c>
      <c r="F23" s="208">
        <f>'[7]I PÓŁROCZE'!$J24</f>
        <v>1</v>
      </c>
      <c r="G23" s="208">
        <f>'[7]I PÓŁROCZE'!$L24</f>
        <v>3</v>
      </c>
      <c r="H23" s="208">
        <f>'[7]I PÓŁROCZE'!$N24</f>
        <v>0</v>
      </c>
      <c r="I23" s="208">
        <f>'[7]I PÓŁROCZE'!$P24</f>
        <v>10</v>
      </c>
      <c r="J23" s="208">
        <f>'[7]I PÓŁROCZE'!$R24</f>
        <v>0</v>
      </c>
    </row>
    <row r="24" spans="1:10" s="82" customFormat="1" ht="18" customHeight="1" x14ac:dyDescent="0.2">
      <c r="A24" s="126" t="s">
        <v>10</v>
      </c>
      <c r="B24" s="208">
        <f>'[7]I PÓŁROCZE'!$B25</f>
        <v>419</v>
      </c>
      <c r="C24" s="208">
        <f>'[7]I PÓŁROCZE'!$D25</f>
        <v>164</v>
      </c>
      <c r="D24" s="208">
        <f>'[7]I PÓŁROCZE'!$F25</f>
        <v>255</v>
      </c>
      <c r="E24" s="208">
        <f>'[7]I PÓŁROCZE'!$H25</f>
        <v>1</v>
      </c>
      <c r="F24" s="208">
        <f>'[7]I PÓŁROCZE'!$J25</f>
        <v>0</v>
      </c>
      <c r="G24" s="208">
        <f>'[7]I PÓŁROCZE'!$L25</f>
        <v>29</v>
      </c>
      <c r="H24" s="208">
        <f>'[7]I PÓŁROCZE'!$N25</f>
        <v>0</v>
      </c>
      <c r="I24" s="208">
        <f>'[7]I PÓŁROCZE'!$P25</f>
        <v>3</v>
      </c>
      <c r="J24" s="208">
        <f>'[7]I PÓŁROCZE'!$R25</f>
        <v>2</v>
      </c>
    </row>
    <row r="25" spans="1:10" s="82" customFormat="1" ht="18" customHeight="1" x14ac:dyDescent="0.2">
      <c r="A25" s="126" t="s">
        <v>35</v>
      </c>
      <c r="B25" s="208">
        <f>'[7]I PÓŁROCZE'!$B26</f>
        <v>274</v>
      </c>
      <c r="C25" s="208">
        <f>'[7]I PÓŁROCZE'!$D26</f>
        <v>122</v>
      </c>
      <c r="D25" s="208">
        <f>'[7]I PÓŁROCZE'!$F26</f>
        <v>152</v>
      </c>
      <c r="E25" s="208">
        <f>'[7]I PÓŁROCZE'!$H26</f>
        <v>0</v>
      </c>
      <c r="F25" s="208">
        <f>'[7]I PÓŁROCZE'!$J26</f>
        <v>0</v>
      </c>
      <c r="G25" s="208">
        <f>'[7]I PÓŁROCZE'!$L26</f>
        <v>19</v>
      </c>
      <c r="H25" s="208">
        <f>'[7]I PÓŁROCZE'!$N26</f>
        <v>0</v>
      </c>
      <c r="I25" s="208">
        <f>'[7]I PÓŁROCZE'!$P26</f>
        <v>4</v>
      </c>
      <c r="J25" s="208">
        <f>'[7]I PÓŁROCZE'!$R26</f>
        <v>0</v>
      </c>
    </row>
    <row r="26" spans="1:10" s="61" customFormat="1" ht="39.950000000000003" customHeight="1" x14ac:dyDescent="0.2">
      <c r="A26" s="59" t="s">
        <v>51</v>
      </c>
      <c r="B26" s="60">
        <f>'[7]I PÓŁROCZE'!$B27</f>
        <v>2185</v>
      </c>
      <c r="C26" s="60">
        <f>'[7]I PÓŁROCZE'!$D27</f>
        <v>987</v>
      </c>
      <c r="D26" s="60">
        <f>'[7]I PÓŁROCZE'!$F27</f>
        <v>1198</v>
      </c>
      <c r="E26" s="60">
        <f>'[7]I PÓŁROCZE'!$H27</f>
        <v>3</v>
      </c>
      <c r="F26" s="60">
        <f>'[7]I PÓŁROCZE'!$J27</f>
        <v>6</v>
      </c>
      <c r="G26" s="60">
        <f>'[7]I PÓŁROCZE'!$L27</f>
        <v>189</v>
      </c>
      <c r="H26" s="60">
        <f>'[7]I PÓŁROCZE'!$N27</f>
        <v>0</v>
      </c>
      <c r="I26" s="60">
        <f>'[7]I PÓŁROCZE'!$P27</f>
        <v>45</v>
      </c>
      <c r="J26" s="60">
        <f>'[7]I PÓŁROCZE'!$R27</f>
        <v>1</v>
      </c>
    </row>
    <row r="27" spans="1:10" s="82" customFormat="1" ht="18" customHeight="1" x14ac:dyDescent="0.2">
      <c r="A27" s="126" t="s">
        <v>25</v>
      </c>
      <c r="B27" s="208">
        <f>'[7]I PÓŁROCZE'!$B28</f>
        <v>361</v>
      </c>
      <c r="C27" s="208">
        <f>'[7]I PÓŁROCZE'!$D28</f>
        <v>156</v>
      </c>
      <c r="D27" s="208">
        <f>'[7]I PÓŁROCZE'!$F28</f>
        <v>205</v>
      </c>
      <c r="E27" s="208">
        <f>'[7]I PÓŁROCZE'!$H28</f>
        <v>0</v>
      </c>
      <c r="F27" s="208">
        <f>'[7]I PÓŁROCZE'!$J28</f>
        <v>3</v>
      </c>
      <c r="G27" s="208">
        <f>'[7]I PÓŁROCZE'!$L28</f>
        <v>28</v>
      </c>
      <c r="H27" s="208">
        <f>'[7]I PÓŁROCZE'!$N28</f>
        <v>0</v>
      </c>
      <c r="I27" s="208">
        <f>'[7]I PÓŁROCZE'!$P28</f>
        <v>1</v>
      </c>
      <c r="J27" s="208">
        <f>'[7]I PÓŁROCZE'!$R28</f>
        <v>0</v>
      </c>
    </row>
    <row r="28" spans="1:10" s="82" customFormat="1" ht="18" customHeight="1" x14ac:dyDescent="0.2">
      <c r="A28" s="126" t="s">
        <v>26</v>
      </c>
      <c r="B28" s="208">
        <f>'[7]I PÓŁROCZE'!$B29</f>
        <v>491</v>
      </c>
      <c r="C28" s="208">
        <f>'[7]I PÓŁROCZE'!$D29</f>
        <v>253</v>
      </c>
      <c r="D28" s="208">
        <f>'[7]I PÓŁROCZE'!$F29</f>
        <v>238</v>
      </c>
      <c r="E28" s="208">
        <f>'[7]I PÓŁROCZE'!$H29</f>
        <v>0</v>
      </c>
      <c r="F28" s="208">
        <f>'[7]I PÓŁROCZE'!$J29</f>
        <v>0</v>
      </c>
      <c r="G28" s="208">
        <f>'[7]I PÓŁROCZE'!$L29</f>
        <v>18</v>
      </c>
      <c r="H28" s="208">
        <f>'[7]I PÓŁROCZE'!$N29</f>
        <v>0</v>
      </c>
      <c r="I28" s="208">
        <f>'[7]I PÓŁROCZE'!$P29</f>
        <v>20</v>
      </c>
      <c r="J28" s="208">
        <f>'[7]I PÓŁROCZE'!$R29</f>
        <v>0</v>
      </c>
    </row>
    <row r="29" spans="1:10" s="82" customFormat="1" ht="18" customHeight="1" x14ac:dyDescent="0.2">
      <c r="A29" s="126" t="s">
        <v>27</v>
      </c>
      <c r="B29" s="208">
        <f>'[7]I PÓŁROCZE'!$B30</f>
        <v>467</v>
      </c>
      <c r="C29" s="208">
        <f>'[7]I PÓŁROCZE'!$D30</f>
        <v>195</v>
      </c>
      <c r="D29" s="208">
        <f>'[7]I PÓŁROCZE'!$F30</f>
        <v>272</v>
      </c>
      <c r="E29" s="208">
        <f>'[7]I PÓŁROCZE'!$H30</f>
        <v>1</v>
      </c>
      <c r="F29" s="208">
        <f>'[7]I PÓŁROCZE'!$J30</f>
        <v>3</v>
      </c>
      <c r="G29" s="208">
        <f>'[7]I PÓŁROCZE'!$L30</f>
        <v>75</v>
      </c>
      <c r="H29" s="208">
        <f>'[7]I PÓŁROCZE'!$N30</f>
        <v>0</v>
      </c>
      <c r="I29" s="208">
        <f>'[7]I PÓŁROCZE'!$P30</f>
        <v>4</v>
      </c>
      <c r="J29" s="208">
        <f>'[7]I PÓŁROCZE'!$R30</f>
        <v>0</v>
      </c>
    </row>
    <row r="30" spans="1:10" s="82" customFormat="1" ht="18" customHeight="1" x14ac:dyDescent="0.2">
      <c r="A30" s="126" t="s">
        <v>28</v>
      </c>
      <c r="B30" s="208">
        <f>'[7]I PÓŁROCZE'!$B31</f>
        <v>243</v>
      </c>
      <c r="C30" s="208">
        <f>'[7]I PÓŁROCZE'!$D31</f>
        <v>108</v>
      </c>
      <c r="D30" s="208">
        <f>'[7]I PÓŁROCZE'!$F31</f>
        <v>135</v>
      </c>
      <c r="E30" s="208">
        <f>'[7]I PÓŁROCZE'!$H31</f>
        <v>0</v>
      </c>
      <c r="F30" s="208">
        <f>'[7]I PÓŁROCZE'!$J31</f>
        <v>0</v>
      </c>
      <c r="G30" s="208">
        <f>'[7]I PÓŁROCZE'!$L31</f>
        <v>24</v>
      </c>
      <c r="H30" s="208">
        <f>'[7]I PÓŁROCZE'!$N31</f>
        <v>0</v>
      </c>
      <c r="I30" s="208">
        <f>'[7]I PÓŁROCZE'!$P31</f>
        <v>14</v>
      </c>
      <c r="J30" s="208">
        <f>'[7]I PÓŁROCZE'!$R31</f>
        <v>1</v>
      </c>
    </row>
    <row r="31" spans="1:10" s="82" customFormat="1" ht="18" customHeight="1" x14ac:dyDescent="0.2">
      <c r="A31" s="126" t="s">
        <v>14</v>
      </c>
      <c r="B31" s="208">
        <f>'[7]I PÓŁROCZE'!$B32</f>
        <v>403</v>
      </c>
      <c r="C31" s="208">
        <f>'[7]I PÓŁROCZE'!$D32</f>
        <v>164</v>
      </c>
      <c r="D31" s="208">
        <f>'[7]I PÓŁROCZE'!$F32</f>
        <v>239</v>
      </c>
      <c r="E31" s="208">
        <f>'[7]I PÓŁROCZE'!$H32</f>
        <v>0</v>
      </c>
      <c r="F31" s="208">
        <f>'[7]I PÓŁROCZE'!$J32</f>
        <v>0</v>
      </c>
      <c r="G31" s="208">
        <f>'[7]I PÓŁROCZE'!$L32</f>
        <v>39</v>
      </c>
      <c r="H31" s="208">
        <f>'[7]I PÓŁROCZE'!$N32</f>
        <v>0</v>
      </c>
      <c r="I31" s="208">
        <f>'[7]I PÓŁROCZE'!$P32</f>
        <v>1</v>
      </c>
      <c r="J31" s="208">
        <f>'[7]I PÓŁROCZE'!$R32</f>
        <v>0</v>
      </c>
    </row>
    <row r="32" spans="1:10" s="82" customFormat="1" ht="18" customHeight="1" x14ac:dyDescent="0.2">
      <c r="A32" s="126" t="s">
        <v>39</v>
      </c>
      <c r="B32" s="208">
        <f>'[7]I PÓŁROCZE'!$B33</f>
        <v>220</v>
      </c>
      <c r="C32" s="208">
        <f>'[7]I PÓŁROCZE'!$D33</f>
        <v>111</v>
      </c>
      <c r="D32" s="208">
        <f>'[7]I PÓŁROCZE'!$F33</f>
        <v>109</v>
      </c>
      <c r="E32" s="208">
        <f>'[7]I PÓŁROCZE'!$H33</f>
        <v>2</v>
      </c>
      <c r="F32" s="208">
        <f>'[7]I PÓŁROCZE'!$J33</f>
        <v>0</v>
      </c>
      <c r="G32" s="208">
        <f>'[7]I PÓŁROCZE'!$L33</f>
        <v>5</v>
      </c>
      <c r="H32" s="208">
        <f>'[7]I PÓŁROCZE'!$N33</f>
        <v>0</v>
      </c>
      <c r="I32" s="208">
        <f>'[7]I PÓŁROCZE'!$P33</f>
        <v>5</v>
      </c>
      <c r="J32" s="208">
        <f>'[7]I PÓŁROCZE'!$R33</f>
        <v>0</v>
      </c>
    </row>
    <row r="33" spans="1:10" s="61" customFormat="1" ht="39.950000000000003" customHeight="1" x14ac:dyDescent="0.2">
      <c r="A33" s="59" t="s">
        <v>52</v>
      </c>
      <c r="B33" s="60">
        <f>'[7]I PÓŁROCZE'!$B34</f>
        <v>3696</v>
      </c>
      <c r="C33" s="60">
        <f>'[7]I PÓŁROCZE'!$D34</f>
        <v>1499</v>
      </c>
      <c r="D33" s="60">
        <f>'[7]I PÓŁROCZE'!$F34</f>
        <v>2197</v>
      </c>
      <c r="E33" s="60">
        <f>'[7]I PÓŁROCZE'!$H34</f>
        <v>5</v>
      </c>
      <c r="F33" s="60">
        <f>'[7]I PÓŁROCZE'!$J34</f>
        <v>13</v>
      </c>
      <c r="G33" s="60">
        <f>'[7]I PÓŁROCZE'!$L34</f>
        <v>296</v>
      </c>
      <c r="H33" s="60">
        <f>'[7]I PÓŁROCZE'!$N34</f>
        <v>0</v>
      </c>
      <c r="I33" s="60">
        <f>'[7]I PÓŁROCZE'!$P34</f>
        <v>70</v>
      </c>
      <c r="J33" s="60">
        <f>'[7]I PÓŁROCZE'!$R34</f>
        <v>1</v>
      </c>
    </row>
    <row r="34" spans="1:10" s="82" customFormat="1" ht="18" customHeight="1" x14ac:dyDescent="0.2">
      <c r="A34" s="126" t="s">
        <v>16</v>
      </c>
      <c r="B34" s="208">
        <f>'[7]I PÓŁROCZE'!$B35</f>
        <v>301</v>
      </c>
      <c r="C34" s="208">
        <f>'[7]I PÓŁROCZE'!$D35</f>
        <v>95</v>
      </c>
      <c r="D34" s="208">
        <f>'[7]I PÓŁROCZE'!$F35</f>
        <v>206</v>
      </c>
      <c r="E34" s="208">
        <f>'[7]I PÓŁROCZE'!$H35</f>
        <v>0</v>
      </c>
      <c r="F34" s="208">
        <f>'[7]I PÓŁROCZE'!$J35</f>
        <v>0</v>
      </c>
      <c r="G34" s="208">
        <f>'[7]I PÓŁROCZE'!$L35</f>
        <v>29</v>
      </c>
      <c r="H34" s="208">
        <f>'[7]I PÓŁROCZE'!$N35</f>
        <v>0</v>
      </c>
      <c r="I34" s="208">
        <f>'[7]I PÓŁROCZE'!$P35</f>
        <v>7</v>
      </c>
      <c r="J34" s="208">
        <f>'[7]I PÓŁROCZE'!$R35</f>
        <v>0</v>
      </c>
    </row>
    <row r="35" spans="1:10" s="82" customFormat="1" ht="18" customHeight="1" x14ac:dyDescent="0.2">
      <c r="A35" s="126" t="s">
        <v>17</v>
      </c>
      <c r="B35" s="208">
        <f>'[7]I PÓŁROCZE'!$B36</f>
        <v>339</v>
      </c>
      <c r="C35" s="208">
        <f>'[7]I PÓŁROCZE'!$D36</f>
        <v>126</v>
      </c>
      <c r="D35" s="208">
        <f>'[7]I PÓŁROCZE'!$F36</f>
        <v>213</v>
      </c>
      <c r="E35" s="208">
        <f>'[7]I PÓŁROCZE'!$H36</f>
        <v>0</v>
      </c>
      <c r="F35" s="208">
        <f>'[7]I PÓŁROCZE'!$J36</f>
        <v>0</v>
      </c>
      <c r="G35" s="208">
        <f>'[7]I PÓŁROCZE'!$L36</f>
        <v>52</v>
      </c>
      <c r="H35" s="208">
        <f>'[7]I PÓŁROCZE'!$N36</f>
        <v>0</v>
      </c>
      <c r="I35" s="208">
        <f>'[7]I PÓŁROCZE'!$P36</f>
        <v>5</v>
      </c>
      <c r="J35" s="208">
        <f>'[7]I PÓŁROCZE'!$R36</f>
        <v>0</v>
      </c>
    </row>
    <row r="36" spans="1:10" s="82" customFormat="1" ht="18" customHeight="1" x14ac:dyDescent="0.2">
      <c r="A36" s="126" t="s">
        <v>18</v>
      </c>
      <c r="B36" s="208">
        <f>'[7]I PÓŁROCZE'!$B37</f>
        <v>260</v>
      </c>
      <c r="C36" s="208">
        <f>'[7]I PÓŁROCZE'!$D37</f>
        <v>87</v>
      </c>
      <c r="D36" s="208">
        <f>'[7]I PÓŁROCZE'!$F37</f>
        <v>173</v>
      </c>
      <c r="E36" s="208">
        <f>'[7]I PÓŁROCZE'!$H37</f>
        <v>0</v>
      </c>
      <c r="F36" s="208">
        <f>'[7]I PÓŁROCZE'!$J37</f>
        <v>0</v>
      </c>
      <c r="G36" s="208">
        <f>'[7]I PÓŁROCZE'!$L37</f>
        <v>40</v>
      </c>
      <c r="H36" s="208">
        <f>'[7]I PÓŁROCZE'!$N37</f>
        <v>0</v>
      </c>
      <c r="I36" s="208">
        <f>'[7]I PÓŁROCZE'!$P37</f>
        <v>7</v>
      </c>
      <c r="J36" s="208">
        <f>'[7]I PÓŁROCZE'!$R37</f>
        <v>0</v>
      </c>
    </row>
    <row r="37" spans="1:10" s="82" customFormat="1" ht="18" customHeight="1" x14ac:dyDescent="0.2">
      <c r="A37" s="126" t="s">
        <v>19</v>
      </c>
      <c r="B37" s="208">
        <f>'[7]I PÓŁROCZE'!$B38</f>
        <v>317</v>
      </c>
      <c r="C37" s="208">
        <f>'[7]I PÓŁROCZE'!$D38</f>
        <v>133</v>
      </c>
      <c r="D37" s="208">
        <f>'[7]I PÓŁROCZE'!$F38</f>
        <v>184</v>
      </c>
      <c r="E37" s="208">
        <f>'[7]I PÓŁROCZE'!$H38</f>
        <v>3</v>
      </c>
      <c r="F37" s="208">
        <f>'[7]I PÓŁROCZE'!$J38</f>
        <v>8</v>
      </c>
      <c r="G37" s="208">
        <f>'[7]I PÓŁROCZE'!$L38</f>
        <v>26</v>
      </c>
      <c r="H37" s="208">
        <f>'[7]I PÓŁROCZE'!$N38</f>
        <v>0</v>
      </c>
      <c r="I37" s="208">
        <f>'[7]I PÓŁROCZE'!$P38</f>
        <v>6</v>
      </c>
      <c r="J37" s="208">
        <f>'[7]I PÓŁROCZE'!$R38</f>
        <v>0</v>
      </c>
    </row>
    <row r="38" spans="1:10" s="82" customFormat="1" ht="18" customHeight="1" x14ac:dyDescent="0.2">
      <c r="A38" s="126" t="s">
        <v>20</v>
      </c>
      <c r="B38" s="208">
        <f>'[7]I PÓŁROCZE'!$B39</f>
        <v>1014</v>
      </c>
      <c r="C38" s="208">
        <f>'[7]I PÓŁROCZE'!$D39</f>
        <v>429</v>
      </c>
      <c r="D38" s="208">
        <f>'[7]I PÓŁROCZE'!$F39</f>
        <v>585</v>
      </c>
      <c r="E38" s="208">
        <f>'[7]I PÓŁROCZE'!$H39</f>
        <v>0</v>
      </c>
      <c r="F38" s="208">
        <f>'[7]I PÓŁROCZE'!$J39</f>
        <v>0</v>
      </c>
      <c r="G38" s="208">
        <f>'[7]I PÓŁROCZE'!$L39</f>
        <v>74</v>
      </c>
      <c r="H38" s="208">
        <f>'[7]I PÓŁROCZE'!$N39</f>
        <v>0</v>
      </c>
      <c r="I38" s="208">
        <f>'[7]I PÓŁROCZE'!$P39</f>
        <v>19</v>
      </c>
      <c r="J38" s="208">
        <f>'[7]I PÓŁROCZE'!$R39</f>
        <v>1</v>
      </c>
    </row>
    <row r="39" spans="1:10" s="82" customFormat="1" ht="18" customHeight="1" x14ac:dyDescent="0.2">
      <c r="A39" s="126" t="s">
        <v>21</v>
      </c>
      <c r="B39" s="208">
        <f>'[7]I PÓŁROCZE'!$B40</f>
        <v>345</v>
      </c>
      <c r="C39" s="208">
        <f>'[7]I PÓŁROCZE'!$D40</f>
        <v>120</v>
      </c>
      <c r="D39" s="208">
        <f>'[7]I PÓŁROCZE'!$F40</f>
        <v>225</v>
      </c>
      <c r="E39" s="208">
        <f>'[7]I PÓŁROCZE'!$H40</f>
        <v>1</v>
      </c>
      <c r="F39" s="208">
        <f>'[7]I PÓŁROCZE'!$J40</f>
        <v>5</v>
      </c>
      <c r="G39" s="208">
        <f>'[7]I PÓŁROCZE'!$L40</f>
        <v>36</v>
      </c>
      <c r="H39" s="208">
        <f>'[7]I PÓŁROCZE'!$N40</f>
        <v>0</v>
      </c>
      <c r="I39" s="208">
        <f>'[7]I PÓŁROCZE'!$P40</f>
        <v>8</v>
      </c>
      <c r="J39" s="208">
        <f>'[7]I PÓŁROCZE'!$R40</f>
        <v>0</v>
      </c>
    </row>
    <row r="40" spans="1:10" s="82" customFormat="1" ht="18" customHeight="1" x14ac:dyDescent="0.2">
      <c r="A40" s="126" t="s">
        <v>22</v>
      </c>
      <c r="B40" s="208">
        <f>'[7]I PÓŁROCZE'!$B41</f>
        <v>250</v>
      </c>
      <c r="C40" s="208">
        <f>'[7]I PÓŁROCZE'!$D41</f>
        <v>96</v>
      </c>
      <c r="D40" s="208">
        <f>'[7]I PÓŁROCZE'!$F41</f>
        <v>154</v>
      </c>
      <c r="E40" s="208">
        <f>'[7]I PÓŁROCZE'!$H41</f>
        <v>0</v>
      </c>
      <c r="F40" s="208">
        <f>'[7]I PÓŁROCZE'!$J41</f>
        <v>0</v>
      </c>
      <c r="G40" s="208">
        <f>'[7]I PÓŁROCZE'!$L41</f>
        <v>3</v>
      </c>
      <c r="H40" s="208">
        <f>'[7]I PÓŁROCZE'!$N41</f>
        <v>0</v>
      </c>
      <c r="I40" s="208">
        <f>'[7]I PÓŁROCZE'!$P41</f>
        <v>6</v>
      </c>
      <c r="J40" s="208">
        <f>'[7]I PÓŁROCZE'!$R41</f>
        <v>0</v>
      </c>
    </row>
    <row r="41" spans="1:10" s="82" customFormat="1" ht="18" customHeight="1" x14ac:dyDescent="0.2">
      <c r="A41" s="126" t="s">
        <v>41</v>
      </c>
      <c r="B41" s="208">
        <f>'[7]I PÓŁROCZE'!$B42</f>
        <v>870</v>
      </c>
      <c r="C41" s="208">
        <f>'[7]I PÓŁROCZE'!$D42</f>
        <v>413</v>
      </c>
      <c r="D41" s="208">
        <f>'[7]I PÓŁROCZE'!$F42</f>
        <v>457</v>
      </c>
      <c r="E41" s="208">
        <f>'[7]I PÓŁROCZE'!$H42</f>
        <v>1</v>
      </c>
      <c r="F41" s="208">
        <f>'[7]I PÓŁROCZE'!$J42</f>
        <v>0</v>
      </c>
      <c r="G41" s="208">
        <f>'[7]I PÓŁROCZE'!$L42</f>
        <v>36</v>
      </c>
      <c r="H41" s="208">
        <f>'[7]I PÓŁROCZE'!$N42</f>
        <v>0</v>
      </c>
      <c r="I41" s="208">
        <f>'[7]I PÓŁROCZE'!$P42</f>
        <v>12</v>
      </c>
      <c r="J41" s="208">
        <f>'[7]I PÓŁROCZE'!$R42</f>
        <v>0</v>
      </c>
    </row>
    <row r="42" spans="1:10" s="61" customFormat="1" ht="39.950000000000003" customHeight="1" x14ac:dyDescent="0.2">
      <c r="A42" s="59" t="s">
        <v>53</v>
      </c>
      <c r="B42" s="60">
        <f>'[7]I PÓŁROCZE'!$B43</f>
        <v>1418</v>
      </c>
      <c r="C42" s="60">
        <f>'[7]I PÓŁROCZE'!$D43</f>
        <v>633</v>
      </c>
      <c r="D42" s="60">
        <f>'[7]I PÓŁROCZE'!$F43</f>
        <v>785</v>
      </c>
      <c r="E42" s="60">
        <f>'[7]I PÓŁROCZE'!$H43</f>
        <v>0</v>
      </c>
      <c r="F42" s="60">
        <f>'[7]I PÓŁROCZE'!$J43</f>
        <v>1</v>
      </c>
      <c r="G42" s="60">
        <f>'[7]I PÓŁROCZE'!$L43</f>
        <v>166</v>
      </c>
      <c r="H42" s="60">
        <f>'[7]I PÓŁROCZE'!$N43</f>
        <v>0</v>
      </c>
      <c r="I42" s="60">
        <f>'[7]I PÓŁROCZE'!$P43</f>
        <v>36</v>
      </c>
      <c r="J42" s="60">
        <f>'[7]I PÓŁROCZE'!$R43</f>
        <v>2</v>
      </c>
    </row>
    <row r="43" spans="1:10" s="82" customFormat="1" ht="18" customHeight="1" x14ac:dyDescent="0.2">
      <c r="A43" s="126" t="s">
        <v>29</v>
      </c>
      <c r="B43" s="208">
        <f>'[7]I PÓŁROCZE'!$B44</f>
        <v>253</v>
      </c>
      <c r="C43" s="208">
        <f>'[7]I PÓŁROCZE'!$D44</f>
        <v>93</v>
      </c>
      <c r="D43" s="208">
        <f>'[7]I PÓŁROCZE'!$F44</f>
        <v>160</v>
      </c>
      <c r="E43" s="208">
        <f>'[7]I PÓŁROCZE'!$H44</f>
        <v>0</v>
      </c>
      <c r="F43" s="208">
        <f>'[7]I PÓŁROCZE'!$J44</f>
        <v>0</v>
      </c>
      <c r="G43" s="208">
        <f>'[7]I PÓŁROCZE'!$L44</f>
        <v>46</v>
      </c>
      <c r="H43" s="208">
        <f>'[7]I PÓŁROCZE'!$N44</f>
        <v>0</v>
      </c>
      <c r="I43" s="208">
        <f>'[7]I PÓŁROCZE'!$P44</f>
        <v>7</v>
      </c>
      <c r="J43" s="208">
        <f>'[7]I PÓŁROCZE'!$R44</f>
        <v>0</v>
      </c>
    </row>
    <row r="44" spans="1:10" s="82" customFormat="1" ht="18" customHeight="1" x14ac:dyDescent="0.2">
      <c r="A44" s="126" t="s">
        <v>30</v>
      </c>
      <c r="B44" s="208">
        <f>'[7]I PÓŁROCZE'!$B45</f>
        <v>480</v>
      </c>
      <c r="C44" s="208">
        <f>'[7]I PÓŁROCZE'!$D45</f>
        <v>237</v>
      </c>
      <c r="D44" s="208">
        <f>'[7]I PÓŁROCZE'!$F45</f>
        <v>243</v>
      </c>
      <c r="E44" s="208">
        <f>'[7]I PÓŁROCZE'!$H45</f>
        <v>0</v>
      </c>
      <c r="F44" s="208">
        <f>'[7]I PÓŁROCZE'!$J45</f>
        <v>1</v>
      </c>
      <c r="G44" s="208">
        <f>'[7]I PÓŁROCZE'!$L45</f>
        <v>34</v>
      </c>
      <c r="H44" s="208">
        <f>'[7]I PÓŁROCZE'!$N45</f>
        <v>0</v>
      </c>
      <c r="I44" s="208">
        <f>'[7]I PÓŁROCZE'!$P45</f>
        <v>22</v>
      </c>
      <c r="J44" s="208">
        <f>'[7]I PÓŁROCZE'!$R45</f>
        <v>2</v>
      </c>
    </row>
    <row r="45" spans="1:10" s="82" customFormat="1" ht="18" customHeight="1" x14ac:dyDescent="0.2">
      <c r="A45" s="126" t="s">
        <v>31</v>
      </c>
      <c r="B45" s="208">
        <f>'[7]I PÓŁROCZE'!$B46</f>
        <v>298</v>
      </c>
      <c r="C45" s="208">
        <f>'[7]I PÓŁROCZE'!$D46</f>
        <v>102</v>
      </c>
      <c r="D45" s="208">
        <f>'[7]I PÓŁROCZE'!$F46</f>
        <v>196</v>
      </c>
      <c r="E45" s="208">
        <f>'[7]I PÓŁROCZE'!$H46</f>
        <v>0</v>
      </c>
      <c r="F45" s="208">
        <f>'[7]I PÓŁROCZE'!$J46</f>
        <v>0</v>
      </c>
      <c r="G45" s="208">
        <f>'[7]I PÓŁROCZE'!$L46</f>
        <v>51</v>
      </c>
      <c r="H45" s="208">
        <f>'[7]I PÓŁROCZE'!$N46</f>
        <v>0</v>
      </c>
      <c r="I45" s="208">
        <f>'[7]I PÓŁROCZE'!$P46</f>
        <v>1</v>
      </c>
      <c r="J45" s="208">
        <f>'[7]I PÓŁROCZE'!$R46</f>
        <v>0</v>
      </c>
    </row>
    <row r="46" spans="1:10" s="82" customFormat="1" ht="18" customHeight="1" x14ac:dyDescent="0.2">
      <c r="A46" s="126" t="s">
        <v>40</v>
      </c>
      <c r="B46" s="208">
        <f>'[7]I PÓŁROCZE'!$B47</f>
        <v>387</v>
      </c>
      <c r="C46" s="208">
        <f>'[7]I PÓŁROCZE'!$D47</f>
        <v>201</v>
      </c>
      <c r="D46" s="208">
        <f>'[7]I PÓŁROCZE'!$F47</f>
        <v>186</v>
      </c>
      <c r="E46" s="208">
        <f>'[7]I PÓŁROCZE'!$H47</f>
        <v>0</v>
      </c>
      <c r="F46" s="208">
        <f>'[7]I PÓŁROCZE'!$J47</f>
        <v>0</v>
      </c>
      <c r="G46" s="208">
        <f>'[7]I PÓŁROCZE'!$L47</f>
        <v>35</v>
      </c>
      <c r="H46" s="208">
        <f>'[7]I PÓŁROCZE'!$N47</f>
        <v>0</v>
      </c>
      <c r="I46" s="208">
        <f>'[7]I PÓŁROCZE'!$P47</f>
        <v>6</v>
      </c>
      <c r="J46" s="208">
        <f>'[7]I PÓŁROCZE'!$R47</f>
        <v>0</v>
      </c>
    </row>
    <row r="47" spans="1:10" s="61" customFormat="1" ht="39.950000000000003" customHeight="1" x14ac:dyDescent="0.2">
      <c r="A47" s="59" t="s">
        <v>54</v>
      </c>
      <c r="B47" s="60">
        <f>'[7]I PÓŁROCZE'!$B48</f>
        <v>1527</v>
      </c>
      <c r="C47" s="60">
        <f>'[7]I PÓŁROCZE'!$D48</f>
        <v>769</v>
      </c>
      <c r="D47" s="60">
        <f>'[7]I PÓŁROCZE'!$F48</f>
        <v>758</v>
      </c>
      <c r="E47" s="60">
        <f>'[7]I PÓŁROCZE'!$H48</f>
        <v>3</v>
      </c>
      <c r="F47" s="60">
        <f>'[7]I PÓŁROCZE'!$J48</f>
        <v>0</v>
      </c>
      <c r="G47" s="60">
        <f>'[7]I PÓŁROCZE'!$L48</f>
        <v>157</v>
      </c>
      <c r="H47" s="60">
        <f>'[7]I PÓŁROCZE'!$N48</f>
        <v>0</v>
      </c>
      <c r="I47" s="60">
        <f>'[7]I PÓŁROCZE'!$P48</f>
        <v>12</v>
      </c>
      <c r="J47" s="60">
        <f>'[7]I PÓŁROCZE'!$R48</f>
        <v>1</v>
      </c>
    </row>
    <row r="48" spans="1:10" s="82" customFormat="1" ht="18" customHeight="1" x14ac:dyDescent="0.2">
      <c r="A48" s="126" t="s">
        <v>36</v>
      </c>
      <c r="B48" s="208">
        <f>'[7]I PÓŁROCZE'!$B49</f>
        <v>430</v>
      </c>
      <c r="C48" s="208">
        <f>'[7]I PÓŁROCZE'!$D49</f>
        <v>221</v>
      </c>
      <c r="D48" s="208">
        <f>'[7]I PÓŁROCZE'!$F49</f>
        <v>209</v>
      </c>
      <c r="E48" s="208">
        <f>'[7]I PÓŁROCZE'!$H49</f>
        <v>1</v>
      </c>
      <c r="F48" s="208">
        <f>'[7]I PÓŁROCZE'!$J49</f>
        <v>0</v>
      </c>
      <c r="G48" s="208">
        <f>'[7]I PÓŁROCZE'!$L49</f>
        <v>49</v>
      </c>
      <c r="H48" s="208">
        <f>'[7]I PÓŁROCZE'!$N49</f>
        <v>0</v>
      </c>
      <c r="I48" s="208">
        <f>'[7]I PÓŁROCZE'!$P49</f>
        <v>4</v>
      </c>
      <c r="J48" s="208">
        <f>'[7]I PÓŁROCZE'!$R49</f>
        <v>1</v>
      </c>
    </row>
    <row r="49" spans="1:10" s="82" customFormat="1" ht="18" customHeight="1" x14ac:dyDescent="0.2">
      <c r="A49" s="126" t="s">
        <v>23</v>
      </c>
      <c r="B49" s="208">
        <f>'[7]I PÓŁROCZE'!$B50</f>
        <v>118</v>
      </c>
      <c r="C49" s="208">
        <f>'[7]I PÓŁROCZE'!$D50</f>
        <v>59</v>
      </c>
      <c r="D49" s="208">
        <f>'[7]I PÓŁROCZE'!$F50</f>
        <v>59</v>
      </c>
      <c r="E49" s="208">
        <f>'[7]I PÓŁROCZE'!$H50</f>
        <v>0</v>
      </c>
      <c r="F49" s="208">
        <f>'[7]I PÓŁROCZE'!$J50</f>
        <v>0</v>
      </c>
      <c r="G49" s="208">
        <f>'[7]I PÓŁROCZE'!$L50</f>
        <v>7</v>
      </c>
      <c r="H49" s="208">
        <f>'[7]I PÓŁROCZE'!$N50</f>
        <v>0</v>
      </c>
      <c r="I49" s="208">
        <f>'[7]I PÓŁROCZE'!$P50</f>
        <v>1</v>
      </c>
      <c r="J49" s="208">
        <f>'[7]I PÓŁROCZE'!$R50</f>
        <v>0</v>
      </c>
    </row>
    <row r="50" spans="1:10" s="82" customFormat="1" ht="18" customHeight="1" x14ac:dyDescent="0.2">
      <c r="A50" s="126" t="s">
        <v>45</v>
      </c>
      <c r="B50" s="208">
        <f>'[7]I PÓŁROCZE'!$B51</f>
        <v>286</v>
      </c>
      <c r="C50" s="208">
        <f>'[7]I PÓŁROCZE'!$D51</f>
        <v>148</v>
      </c>
      <c r="D50" s="208">
        <f>'[7]I PÓŁROCZE'!$F51</f>
        <v>138</v>
      </c>
      <c r="E50" s="208">
        <f>'[7]I PÓŁROCZE'!$H51</f>
        <v>0</v>
      </c>
      <c r="F50" s="208">
        <f>'[7]I PÓŁROCZE'!$J51</f>
        <v>0</v>
      </c>
      <c r="G50" s="208">
        <f>'[7]I PÓŁROCZE'!$L51</f>
        <v>30</v>
      </c>
      <c r="H50" s="208">
        <f>'[7]I PÓŁROCZE'!$N51</f>
        <v>0</v>
      </c>
      <c r="I50" s="208">
        <f>'[7]I PÓŁROCZE'!$P51</f>
        <v>4</v>
      </c>
      <c r="J50" s="208">
        <f>'[7]I PÓŁROCZE'!$R51</f>
        <v>0</v>
      </c>
    </row>
    <row r="51" spans="1:10" s="82" customFormat="1" ht="18" customHeight="1" x14ac:dyDescent="0.2">
      <c r="A51" s="126" t="s">
        <v>24</v>
      </c>
      <c r="B51" s="208">
        <f>'[7]I PÓŁROCZE'!$B52</f>
        <v>206</v>
      </c>
      <c r="C51" s="208">
        <f>'[7]I PÓŁROCZE'!$D52</f>
        <v>96</v>
      </c>
      <c r="D51" s="208">
        <f>'[7]I PÓŁROCZE'!$F52</f>
        <v>110</v>
      </c>
      <c r="E51" s="208">
        <f>'[7]I PÓŁROCZE'!$H52</f>
        <v>2</v>
      </c>
      <c r="F51" s="208">
        <f>'[7]I PÓŁROCZE'!$J52</f>
        <v>0</v>
      </c>
      <c r="G51" s="208">
        <f>'[7]I PÓŁROCZE'!$L52</f>
        <v>22</v>
      </c>
      <c r="H51" s="208">
        <f>'[7]I PÓŁROCZE'!$N52</f>
        <v>0</v>
      </c>
      <c r="I51" s="208">
        <f>'[7]I PÓŁROCZE'!$P52</f>
        <v>1</v>
      </c>
      <c r="J51" s="208">
        <f>'[7]I PÓŁROCZE'!$R52</f>
        <v>0</v>
      </c>
    </row>
    <row r="52" spans="1:10" s="82" customFormat="1" ht="18" customHeight="1" x14ac:dyDescent="0.2">
      <c r="A52" s="126" t="s">
        <v>13</v>
      </c>
      <c r="B52" s="208">
        <f>'[7]I PÓŁROCZE'!$B53</f>
        <v>289</v>
      </c>
      <c r="C52" s="208">
        <f>'[7]I PÓŁROCZE'!$D53</f>
        <v>132</v>
      </c>
      <c r="D52" s="208">
        <f>'[7]I PÓŁROCZE'!$F53</f>
        <v>157</v>
      </c>
      <c r="E52" s="208">
        <f>'[7]I PÓŁROCZE'!$H53</f>
        <v>0</v>
      </c>
      <c r="F52" s="208">
        <f>'[7]I PÓŁROCZE'!$J53</f>
        <v>0</v>
      </c>
      <c r="G52" s="208">
        <f>'[7]I PÓŁROCZE'!$L53</f>
        <v>33</v>
      </c>
      <c r="H52" s="208">
        <f>'[7]I PÓŁROCZE'!$N53</f>
        <v>0</v>
      </c>
      <c r="I52" s="208">
        <f>'[7]I PÓŁROCZE'!$P53</f>
        <v>0</v>
      </c>
      <c r="J52" s="208">
        <f>'[7]I PÓŁROCZE'!$R53</f>
        <v>0</v>
      </c>
    </row>
    <row r="53" spans="1:10" s="82" customFormat="1" ht="18" customHeight="1" x14ac:dyDescent="0.2">
      <c r="A53" s="126" t="s">
        <v>42</v>
      </c>
      <c r="B53" s="208">
        <f>'[7]I PÓŁROCZE'!$B54</f>
        <v>198</v>
      </c>
      <c r="C53" s="208">
        <f>'[7]I PÓŁROCZE'!$D54</f>
        <v>113</v>
      </c>
      <c r="D53" s="208">
        <f>'[7]I PÓŁROCZE'!$F54</f>
        <v>85</v>
      </c>
      <c r="E53" s="208">
        <f>'[7]I PÓŁROCZE'!$H54</f>
        <v>0</v>
      </c>
      <c r="F53" s="208">
        <f>'[7]I PÓŁROCZE'!$J54</f>
        <v>0</v>
      </c>
      <c r="G53" s="208">
        <f>'[7]I PÓŁROCZE'!$L54</f>
        <v>16</v>
      </c>
      <c r="H53" s="208">
        <f>'[7]I PÓŁROCZE'!$N54</f>
        <v>0</v>
      </c>
      <c r="I53" s="208">
        <f>'[7]I PÓŁROCZE'!$P54</f>
        <v>2</v>
      </c>
      <c r="J53" s="208">
        <f>'[7]I PÓŁROCZE'!$R54</f>
        <v>0</v>
      </c>
    </row>
    <row r="54" spans="1:10" s="63" customFormat="1" ht="39.950000000000003" customHeight="1" x14ac:dyDescent="0.2">
      <c r="A54" s="59" t="s">
        <v>55</v>
      </c>
      <c r="B54" s="60">
        <f>'[7]I PÓŁROCZE'!$B55</f>
        <v>828</v>
      </c>
      <c r="C54" s="60">
        <f>'[7]I PÓŁROCZE'!$D55</f>
        <v>454</v>
      </c>
      <c r="D54" s="60">
        <f>'[7]I PÓŁROCZE'!$F55</f>
        <v>374</v>
      </c>
      <c r="E54" s="60">
        <f>'[7]I PÓŁROCZE'!$H55</f>
        <v>0</v>
      </c>
      <c r="F54" s="60">
        <f>'[7]I PÓŁROCZE'!$J55</f>
        <v>1</v>
      </c>
      <c r="G54" s="60">
        <f>'[7]I PÓŁROCZE'!$L55</f>
        <v>61</v>
      </c>
      <c r="H54" s="60">
        <f>'[7]I PÓŁROCZE'!$N55</f>
        <v>0</v>
      </c>
      <c r="I54" s="60">
        <f>'[7]I PÓŁROCZE'!$P55</f>
        <v>26</v>
      </c>
      <c r="J54" s="60">
        <f>'[7]I PÓŁROCZE'!$R55</f>
        <v>0</v>
      </c>
    </row>
    <row r="55" spans="1:10" s="82" customFormat="1" ht="18" customHeight="1" x14ac:dyDescent="0.2">
      <c r="A55" s="126" t="s">
        <v>3</v>
      </c>
      <c r="B55" s="208">
        <f>'[7]I PÓŁROCZE'!$B56</f>
        <v>248</v>
      </c>
      <c r="C55" s="208">
        <f>'[7]I PÓŁROCZE'!$D56</f>
        <v>158</v>
      </c>
      <c r="D55" s="208">
        <f>'[7]I PÓŁROCZE'!$F56</f>
        <v>90</v>
      </c>
      <c r="E55" s="208">
        <f>'[7]I PÓŁROCZE'!$H56</f>
        <v>0</v>
      </c>
      <c r="F55" s="208">
        <f>'[7]I PÓŁROCZE'!$J56</f>
        <v>0</v>
      </c>
      <c r="G55" s="208">
        <f>'[7]I PÓŁROCZE'!$L56</f>
        <v>17</v>
      </c>
      <c r="H55" s="208">
        <f>'[7]I PÓŁROCZE'!$N56</f>
        <v>0</v>
      </c>
      <c r="I55" s="208">
        <f>'[7]I PÓŁROCZE'!$P56</f>
        <v>5</v>
      </c>
      <c r="J55" s="208">
        <f>'[7]I PÓŁROCZE'!$R56</f>
        <v>0</v>
      </c>
    </row>
    <row r="56" spans="1:10" s="82" customFormat="1" ht="18" customHeight="1" x14ac:dyDescent="0.2">
      <c r="A56" s="126" t="s">
        <v>11</v>
      </c>
      <c r="B56" s="208">
        <f>'[7]I PÓŁROCZE'!$B57</f>
        <v>314</v>
      </c>
      <c r="C56" s="208">
        <f>'[7]I PÓŁROCZE'!$D57</f>
        <v>174</v>
      </c>
      <c r="D56" s="208">
        <f>'[7]I PÓŁROCZE'!$F57</f>
        <v>140</v>
      </c>
      <c r="E56" s="208">
        <f>'[7]I PÓŁROCZE'!$H57</f>
        <v>0</v>
      </c>
      <c r="F56" s="208">
        <f>'[7]I PÓŁROCZE'!$J57</f>
        <v>1</v>
      </c>
      <c r="G56" s="208">
        <f>'[7]I PÓŁROCZE'!$L57</f>
        <v>18</v>
      </c>
      <c r="H56" s="208">
        <f>'[7]I PÓŁROCZE'!$N57</f>
        <v>0</v>
      </c>
      <c r="I56" s="208">
        <f>'[7]I PÓŁROCZE'!$P57</f>
        <v>3</v>
      </c>
      <c r="J56" s="208">
        <f>'[7]I PÓŁROCZE'!$R57</f>
        <v>0</v>
      </c>
    </row>
    <row r="57" spans="1:10" s="82" customFormat="1" ht="18" customHeight="1" x14ac:dyDescent="0.2">
      <c r="A57" s="126" t="s">
        <v>15</v>
      </c>
      <c r="B57" s="208">
        <f>'[7]I PÓŁROCZE'!$B58</f>
        <v>266</v>
      </c>
      <c r="C57" s="208">
        <f>'[7]I PÓŁROCZE'!$D58</f>
        <v>122</v>
      </c>
      <c r="D57" s="208">
        <f>'[7]I PÓŁROCZE'!$F58</f>
        <v>144</v>
      </c>
      <c r="E57" s="208">
        <f>'[7]I PÓŁROCZE'!$H58</f>
        <v>0</v>
      </c>
      <c r="F57" s="208">
        <f>'[7]I PÓŁROCZE'!$J58</f>
        <v>0</v>
      </c>
      <c r="G57" s="208">
        <f>'[7]I PÓŁROCZE'!$L58</f>
        <v>26</v>
      </c>
      <c r="H57" s="208">
        <f>'[7]I PÓŁROCZE'!$N58</f>
        <v>0</v>
      </c>
      <c r="I57" s="208">
        <f>'[7]I PÓŁROCZE'!$P58</f>
        <v>18</v>
      </c>
      <c r="J57" s="208">
        <f>'[7]I PÓŁROCZE'!$R58</f>
        <v>0</v>
      </c>
    </row>
  </sheetData>
  <hyperlinks>
    <hyperlink ref="I1" location="'Spis tabel'!A1" display="Osoby z prawem do zasiłku wyłączone z ewidencji bezrobotnych " xr:uid="{A399B134-CD7F-405E-ACA0-30CFE7A9AC05}"/>
  </hyperlinks>
  <pageMargins left="0.7" right="0.7" top="0.75" bottom="0.75" header="0.3" footer="0.3"/>
  <pageSetup paperSize="9" scale="40" orientation="portrait" verticalDpi="0" r:id="rId1"/>
  <colBreaks count="1" manualBreakCount="1">
    <brk id="10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57"/>
  <sheetViews>
    <sheetView showGridLines="0" view="pageBreakPreview" zoomScaleNormal="100" zoomScaleSheetLayoutView="100" workbookViewId="0">
      <selection activeCell="I1" sqref="I1"/>
    </sheetView>
  </sheetViews>
  <sheetFormatPr defaultColWidth="9.140625" defaultRowHeight="15" x14ac:dyDescent="0.2"/>
  <cols>
    <col min="1" max="1" width="25.7109375" style="78" customWidth="1"/>
    <col min="2" max="10" width="16.7109375" style="64" customWidth="1"/>
    <col min="11" max="16384" width="9.140625" style="64"/>
  </cols>
  <sheetData>
    <row r="1" spans="1:11" s="78" customFormat="1" ht="30" customHeight="1" x14ac:dyDescent="0.25">
      <c r="A1" s="267" t="s">
        <v>274</v>
      </c>
      <c r="B1" s="55"/>
      <c r="C1" s="55"/>
      <c r="D1" s="55"/>
      <c r="E1" s="55"/>
      <c r="F1" s="55"/>
      <c r="G1" s="55"/>
      <c r="H1" s="55"/>
      <c r="I1" s="253" t="s">
        <v>253</v>
      </c>
      <c r="J1" s="55"/>
      <c r="K1" s="249"/>
    </row>
    <row r="2" spans="1:11" s="78" customFormat="1" ht="15" customHeight="1" x14ac:dyDescent="0.2">
      <c r="A2" s="56"/>
      <c r="B2" s="57"/>
      <c r="C2" s="207" t="s">
        <v>110</v>
      </c>
      <c r="D2" s="58"/>
      <c r="E2" s="58"/>
      <c r="F2" s="58"/>
      <c r="G2" s="58"/>
      <c r="H2" s="58"/>
      <c r="I2" s="58"/>
      <c r="J2" s="58"/>
    </row>
    <row r="3" spans="1:11" s="112" customFormat="1" ht="84.95" customHeight="1" x14ac:dyDescent="0.2">
      <c r="A3" s="113" t="s">
        <v>38</v>
      </c>
      <c r="B3" s="114" t="s">
        <v>135</v>
      </c>
      <c r="C3" s="186" t="s">
        <v>91</v>
      </c>
      <c r="D3" s="186" t="s">
        <v>111</v>
      </c>
      <c r="E3" s="116" t="s">
        <v>112</v>
      </c>
      <c r="F3" s="116" t="s">
        <v>113</v>
      </c>
      <c r="G3" s="116" t="s">
        <v>114</v>
      </c>
      <c r="H3" s="116" t="s">
        <v>115</v>
      </c>
      <c r="I3" s="116" t="s">
        <v>116</v>
      </c>
      <c r="J3" s="116" t="s">
        <v>117</v>
      </c>
    </row>
    <row r="4" spans="1:11" s="61" customFormat="1" ht="39.950000000000003" customHeight="1" x14ac:dyDescent="0.2">
      <c r="A4" s="59" t="s">
        <v>87</v>
      </c>
      <c r="B4" s="60">
        <f>'[8]I PÓŁROCZE'!$B5</f>
        <v>26532</v>
      </c>
      <c r="C4" s="60">
        <f>'[8]I PÓŁROCZE'!$D5</f>
        <v>10752</v>
      </c>
      <c r="D4" s="60">
        <f>'[8]I PÓŁROCZE'!$F5</f>
        <v>15780</v>
      </c>
      <c r="E4" s="60">
        <f>'[8]I PÓŁROCZE'!$H5</f>
        <v>30</v>
      </c>
      <c r="F4" s="60">
        <f>'[8]I PÓŁROCZE'!$J5</f>
        <v>75</v>
      </c>
      <c r="G4" s="60">
        <f>'[8]I PÓŁROCZE'!$L5</f>
        <v>1570</v>
      </c>
      <c r="H4" s="60">
        <f>'[8]I PÓŁROCZE'!$N5</f>
        <v>1</v>
      </c>
      <c r="I4" s="60">
        <f>'[8]I PÓŁROCZE'!$P5</f>
        <v>584</v>
      </c>
      <c r="J4" s="60">
        <f>'[8]I PÓŁROCZE'!$R5</f>
        <v>20</v>
      </c>
    </row>
    <row r="5" spans="1:11" s="63" customFormat="1" ht="39.950000000000003" customHeight="1" x14ac:dyDescent="0.2">
      <c r="A5" s="59" t="s">
        <v>59</v>
      </c>
      <c r="B5" s="60">
        <f>'[8]I PÓŁROCZE'!$B6</f>
        <v>7808</v>
      </c>
      <c r="C5" s="60">
        <f>'[8]I PÓŁROCZE'!$D6</f>
        <v>4202</v>
      </c>
      <c r="D5" s="60">
        <f>'[8]I PÓŁROCZE'!$F6</f>
        <v>3606</v>
      </c>
      <c r="E5" s="60">
        <f>'[8]I PÓŁROCZE'!$H6</f>
        <v>3</v>
      </c>
      <c r="F5" s="60">
        <f>'[8]I PÓŁROCZE'!$J6</f>
        <v>6</v>
      </c>
      <c r="G5" s="60">
        <f>'[8]I PÓŁROCZE'!$L6</f>
        <v>251</v>
      </c>
      <c r="H5" s="60">
        <f>'[8]I PÓŁROCZE'!$N6</f>
        <v>1</v>
      </c>
      <c r="I5" s="60">
        <f>'[8]I PÓŁROCZE'!$P6</f>
        <v>173</v>
      </c>
      <c r="J5" s="60">
        <f>'[8]I PÓŁROCZE'!$R6</f>
        <v>1</v>
      </c>
    </row>
    <row r="6" spans="1:11" s="61" customFormat="1" ht="39.950000000000003" customHeight="1" x14ac:dyDescent="0.2">
      <c r="A6" s="59" t="s">
        <v>49</v>
      </c>
      <c r="B6" s="60">
        <f>'[8]I PÓŁROCZE'!$B7</f>
        <v>3503</v>
      </c>
      <c r="C6" s="60">
        <f>'[8]I PÓŁROCZE'!$D7</f>
        <v>2113</v>
      </c>
      <c r="D6" s="60">
        <f>'[8]I PÓŁROCZE'!$F7</f>
        <v>1390</v>
      </c>
      <c r="E6" s="60">
        <f>'[8]I PÓŁROCZE'!$H7</f>
        <v>0</v>
      </c>
      <c r="F6" s="60">
        <f>'[8]I PÓŁROCZE'!$J7</f>
        <v>1</v>
      </c>
      <c r="G6" s="60">
        <f>'[8]I PÓŁROCZE'!$L7</f>
        <v>27</v>
      </c>
      <c r="H6" s="60">
        <f>'[8]I PÓŁROCZE'!$N7</f>
        <v>1</v>
      </c>
      <c r="I6" s="60">
        <f>'[8]I PÓŁROCZE'!$P7</f>
        <v>59</v>
      </c>
      <c r="J6" s="60">
        <f>'[8]I PÓŁROCZE'!$R7</f>
        <v>1</v>
      </c>
    </row>
    <row r="7" spans="1:11" s="82" customFormat="1" ht="18" customHeight="1" x14ac:dyDescent="0.2">
      <c r="A7" s="126" t="s">
        <v>43</v>
      </c>
      <c r="B7" s="208">
        <f>'[8]I PÓŁROCZE'!$B8</f>
        <v>3503</v>
      </c>
      <c r="C7" s="208">
        <f>'[8]I PÓŁROCZE'!$D8</f>
        <v>2113</v>
      </c>
      <c r="D7" s="208">
        <f>'[8]I PÓŁROCZE'!$F8</f>
        <v>1390</v>
      </c>
      <c r="E7" s="208">
        <f>'[8]I PÓŁROCZE'!$H8</f>
        <v>0</v>
      </c>
      <c r="F7" s="208">
        <f>'[8]I PÓŁROCZE'!$J8</f>
        <v>1</v>
      </c>
      <c r="G7" s="208">
        <f>'[8]I PÓŁROCZE'!$L8</f>
        <v>27</v>
      </c>
      <c r="H7" s="208">
        <f>'[8]I PÓŁROCZE'!$N8</f>
        <v>1</v>
      </c>
      <c r="I7" s="208">
        <f>'[8]I PÓŁROCZE'!$P8</f>
        <v>59</v>
      </c>
      <c r="J7" s="208">
        <f>'[8]I PÓŁROCZE'!$R8</f>
        <v>1</v>
      </c>
    </row>
    <row r="8" spans="1:11" s="63" customFormat="1" ht="39.950000000000003" customHeight="1" x14ac:dyDescent="0.2">
      <c r="A8" s="59" t="s">
        <v>56</v>
      </c>
      <c r="B8" s="60">
        <f>'[8]I PÓŁROCZE'!$B9</f>
        <v>2461</v>
      </c>
      <c r="C8" s="60">
        <f>'[8]I PÓŁROCZE'!$D9</f>
        <v>1149</v>
      </c>
      <c r="D8" s="60">
        <f>'[8]I PÓŁROCZE'!$F9</f>
        <v>1312</v>
      </c>
      <c r="E8" s="60">
        <f>'[8]I PÓŁROCZE'!$H9</f>
        <v>3</v>
      </c>
      <c r="F8" s="60">
        <f>'[8]I PÓŁROCZE'!$J9</f>
        <v>1</v>
      </c>
      <c r="G8" s="60">
        <f>'[8]I PÓŁROCZE'!$L9</f>
        <v>139</v>
      </c>
      <c r="H8" s="60">
        <f>'[8]I PÓŁROCZE'!$N9</f>
        <v>0</v>
      </c>
      <c r="I8" s="60">
        <f>'[8]I PÓŁROCZE'!$P9</f>
        <v>44</v>
      </c>
      <c r="J8" s="60">
        <f>'[8]I PÓŁROCZE'!$R9</f>
        <v>0</v>
      </c>
    </row>
    <row r="9" spans="1:11" s="82" customFormat="1" ht="18" customHeight="1" x14ac:dyDescent="0.2">
      <c r="A9" s="126" t="s">
        <v>4</v>
      </c>
      <c r="B9" s="208">
        <f>'[8]I PÓŁROCZE'!$B10</f>
        <v>469</v>
      </c>
      <c r="C9" s="208">
        <f>'[8]I PÓŁROCZE'!$D10</f>
        <v>222</v>
      </c>
      <c r="D9" s="208">
        <f>'[8]I PÓŁROCZE'!$F10</f>
        <v>247</v>
      </c>
      <c r="E9" s="208">
        <f>'[8]I PÓŁROCZE'!$H10</f>
        <v>1</v>
      </c>
      <c r="F9" s="208">
        <f>'[8]I PÓŁROCZE'!$J10</f>
        <v>0</v>
      </c>
      <c r="G9" s="208">
        <f>'[8]I PÓŁROCZE'!$L10</f>
        <v>24</v>
      </c>
      <c r="H9" s="208">
        <f>'[8]I PÓŁROCZE'!$N10</f>
        <v>0</v>
      </c>
      <c r="I9" s="208">
        <f>'[8]I PÓŁROCZE'!$P10</f>
        <v>2</v>
      </c>
      <c r="J9" s="208">
        <f>'[8]I PÓŁROCZE'!$R10</f>
        <v>0</v>
      </c>
    </row>
    <row r="10" spans="1:11" s="82" customFormat="1" ht="18" customHeight="1" x14ac:dyDescent="0.2">
      <c r="A10" s="126" t="s">
        <v>5</v>
      </c>
      <c r="B10" s="208">
        <f>'[8]I PÓŁROCZE'!$B11</f>
        <v>557</v>
      </c>
      <c r="C10" s="208">
        <f>'[8]I PÓŁROCZE'!$D11</f>
        <v>270</v>
      </c>
      <c r="D10" s="208">
        <f>'[8]I PÓŁROCZE'!$F11</f>
        <v>287</v>
      </c>
      <c r="E10" s="208">
        <f>'[8]I PÓŁROCZE'!$H11</f>
        <v>1</v>
      </c>
      <c r="F10" s="208">
        <f>'[8]I PÓŁROCZE'!$J11</f>
        <v>0</v>
      </c>
      <c r="G10" s="208">
        <f>'[8]I PÓŁROCZE'!$L11</f>
        <v>33</v>
      </c>
      <c r="H10" s="208">
        <f>'[8]I PÓŁROCZE'!$N11</f>
        <v>0</v>
      </c>
      <c r="I10" s="208">
        <f>'[8]I PÓŁROCZE'!$P11</f>
        <v>21</v>
      </c>
      <c r="J10" s="208">
        <f>'[8]I PÓŁROCZE'!$R11</f>
        <v>0</v>
      </c>
    </row>
    <row r="11" spans="1:11" s="82" customFormat="1" ht="18" customHeight="1" x14ac:dyDescent="0.2">
      <c r="A11" s="126" t="s">
        <v>7</v>
      </c>
      <c r="B11" s="208">
        <f>'[8]I PÓŁROCZE'!$B12</f>
        <v>382</v>
      </c>
      <c r="C11" s="208">
        <f>'[8]I PÓŁROCZE'!$D12</f>
        <v>166</v>
      </c>
      <c r="D11" s="208">
        <f>'[8]I PÓŁROCZE'!$F12</f>
        <v>216</v>
      </c>
      <c r="E11" s="208">
        <f>'[8]I PÓŁROCZE'!$H12</f>
        <v>0</v>
      </c>
      <c r="F11" s="208">
        <f>'[8]I PÓŁROCZE'!$J12</f>
        <v>1</v>
      </c>
      <c r="G11" s="208">
        <f>'[8]I PÓŁROCZE'!$L12</f>
        <v>21</v>
      </c>
      <c r="H11" s="208">
        <f>'[8]I PÓŁROCZE'!$N12</f>
        <v>0</v>
      </c>
      <c r="I11" s="208">
        <f>'[8]I PÓŁROCZE'!$P12</f>
        <v>12</v>
      </c>
      <c r="J11" s="208">
        <f>'[8]I PÓŁROCZE'!$R12</f>
        <v>0</v>
      </c>
    </row>
    <row r="12" spans="1:11" s="82" customFormat="1" ht="18" customHeight="1" x14ac:dyDescent="0.2">
      <c r="A12" s="126" t="s">
        <v>37</v>
      </c>
      <c r="B12" s="208">
        <f>'[8]I PÓŁROCZE'!$B13</f>
        <v>1053</v>
      </c>
      <c r="C12" s="208">
        <f>'[8]I PÓŁROCZE'!$D13</f>
        <v>491</v>
      </c>
      <c r="D12" s="208">
        <f>'[8]I PÓŁROCZE'!$F13</f>
        <v>562</v>
      </c>
      <c r="E12" s="208">
        <f>'[8]I PÓŁROCZE'!$H13</f>
        <v>1</v>
      </c>
      <c r="F12" s="208">
        <f>'[8]I PÓŁROCZE'!$J13</f>
        <v>0</v>
      </c>
      <c r="G12" s="208">
        <f>'[8]I PÓŁROCZE'!$L13</f>
        <v>61</v>
      </c>
      <c r="H12" s="208">
        <f>'[8]I PÓŁROCZE'!$N13</f>
        <v>0</v>
      </c>
      <c r="I12" s="208">
        <f>'[8]I PÓŁROCZE'!$P13</f>
        <v>9</v>
      </c>
      <c r="J12" s="208">
        <f>'[8]I PÓŁROCZE'!$R13</f>
        <v>0</v>
      </c>
    </row>
    <row r="13" spans="1:11" s="63" customFormat="1" ht="39.950000000000003" customHeight="1" x14ac:dyDescent="0.2">
      <c r="A13" s="59" t="s">
        <v>57</v>
      </c>
      <c r="B13" s="60">
        <f>'[8]I PÓŁROCZE'!$B14</f>
        <v>1844</v>
      </c>
      <c r="C13" s="60">
        <f>'[8]I PÓŁROCZE'!$D14</f>
        <v>940</v>
      </c>
      <c r="D13" s="60">
        <f>'[8]I PÓŁROCZE'!$F14</f>
        <v>904</v>
      </c>
      <c r="E13" s="60">
        <f>'[8]I PÓŁROCZE'!$H14</f>
        <v>0</v>
      </c>
      <c r="F13" s="60">
        <f>'[8]I PÓŁROCZE'!$J14</f>
        <v>4</v>
      </c>
      <c r="G13" s="60">
        <f>'[8]I PÓŁROCZE'!$L14</f>
        <v>85</v>
      </c>
      <c r="H13" s="60">
        <f>'[8]I PÓŁROCZE'!$N14</f>
        <v>0</v>
      </c>
      <c r="I13" s="60">
        <f>'[8]I PÓŁROCZE'!$P14</f>
        <v>70</v>
      </c>
      <c r="J13" s="60">
        <f>'[8]I PÓŁROCZE'!$R14</f>
        <v>0</v>
      </c>
    </row>
    <row r="14" spans="1:11" s="82" customFormat="1" ht="18" customHeight="1" x14ac:dyDescent="0.2">
      <c r="A14" s="126" t="s">
        <v>2</v>
      </c>
      <c r="B14" s="208">
        <f>'[8]I PÓŁROCZE'!$B15</f>
        <v>278</v>
      </c>
      <c r="C14" s="208">
        <f>'[8]I PÓŁROCZE'!$D15</f>
        <v>137</v>
      </c>
      <c r="D14" s="208">
        <f>'[8]I PÓŁROCZE'!$F15</f>
        <v>141</v>
      </c>
      <c r="E14" s="208">
        <f>'[8]I PÓŁROCZE'!$H15</f>
        <v>0</v>
      </c>
      <c r="F14" s="208">
        <f>'[8]I PÓŁROCZE'!$J15</f>
        <v>1</v>
      </c>
      <c r="G14" s="208">
        <f>'[8]I PÓŁROCZE'!$L15</f>
        <v>15</v>
      </c>
      <c r="H14" s="208">
        <f>'[8]I PÓŁROCZE'!$N15</f>
        <v>0</v>
      </c>
      <c r="I14" s="208">
        <f>'[8]I PÓŁROCZE'!$P15</f>
        <v>20</v>
      </c>
      <c r="J14" s="208">
        <f>'[8]I PÓŁROCZE'!$R15</f>
        <v>0</v>
      </c>
    </row>
    <row r="15" spans="1:11" s="82" customFormat="1" ht="18" customHeight="1" x14ac:dyDescent="0.2">
      <c r="A15" s="126" t="s">
        <v>6</v>
      </c>
      <c r="B15" s="208">
        <f>'[8]I PÓŁROCZE'!$B16</f>
        <v>391</v>
      </c>
      <c r="C15" s="208">
        <f>'[8]I PÓŁROCZE'!$D16</f>
        <v>170</v>
      </c>
      <c r="D15" s="208">
        <f>'[8]I PÓŁROCZE'!$F16</f>
        <v>221</v>
      </c>
      <c r="E15" s="208">
        <f>'[8]I PÓŁROCZE'!$H16</f>
        <v>0</v>
      </c>
      <c r="F15" s="208">
        <f>'[8]I PÓŁROCZE'!$J16</f>
        <v>0</v>
      </c>
      <c r="G15" s="208">
        <f>'[8]I PÓŁROCZE'!$L16</f>
        <v>41</v>
      </c>
      <c r="H15" s="208">
        <f>'[8]I PÓŁROCZE'!$N16</f>
        <v>0</v>
      </c>
      <c r="I15" s="208">
        <f>'[8]I PÓŁROCZE'!$P16</f>
        <v>8</v>
      </c>
      <c r="J15" s="208">
        <f>'[8]I PÓŁROCZE'!$R16</f>
        <v>0</v>
      </c>
    </row>
    <row r="16" spans="1:11" s="82" customFormat="1" ht="18" customHeight="1" x14ac:dyDescent="0.2">
      <c r="A16" s="126" t="s">
        <v>8</v>
      </c>
      <c r="B16" s="208">
        <f>'[8]I PÓŁROCZE'!$B17</f>
        <v>531</v>
      </c>
      <c r="C16" s="208">
        <f>'[8]I PÓŁROCZE'!$D17</f>
        <v>278</v>
      </c>
      <c r="D16" s="208">
        <f>'[8]I PÓŁROCZE'!$F17</f>
        <v>253</v>
      </c>
      <c r="E16" s="208">
        <f>'[8]I PÓŁROCZE'!$H17</f>
        <v>0</v>
      </c>
      <c r="F16" s="208">
        <f>'[8]I PÓŁROCZE'!$J17</f>
        <v>0</v>
      </c>
      <c r="G16" s="208">
        <f>'[8]I PÓŁROCZE'!$L17</f>
        <v>11</v>
      </c>
      <c r="H16" s="208">
        <f>'[8]I PÓŁROCZE'!$N17</f>
        <v>0</v>
      </c>
      <c r="I16" s="208">
        <f>'[8]I PÓŁROCZE'!$P17</f>
        <v>21</v>
      </c>
      <c r="J16" s="208">
        <f>'[8]I PÓŁROCZE'!$R17</f>
        <v>0</v>
      </c>
    </row>
    <row r="17" spans="1:10" s="82" customFormat="1" ht="18" customHeight="1" x14ac:dyDescent="0.2">
      <c r="A17" s="126" t="s">
        <v>9</v>
      </c>
      <c r="B17" s="208">
        <f>'[8]I PÓŁROCZE'!$B18</f>
        <v>397</v>
      </c>
      <c r="C17" s="208">
        <f>'[8]I PÓŁROCZE'!$D18</f>
        <v>200</v>
      </c>
      <c r="D17" s="208">
        <f>'[8]I PÓŁROCZE'!$F18</f>
        <v>197</v>
      </c>
      <c r="E17" s="208">
        <f>'[8]I PÓŁROCZE'!$H18</f>
        <v>0</v>
      </c>
      <c r="F17" s="208">
        <f>'[8]I PÓŁROCZE'!$J18</f>
        <v>0</v>
      </c>
      <c r="G17" s="208">
        <f>'[8]I PÓŁROCZE'!$L18</f>
        <v>12</v>
      </c>
      <c r="H17" s="208">
        <f>'[8]I PÓŁROCZE'!$N18</f>
        <v>0</v>
      </c>
      <c r="I17" s="208">
        <f>'[8]I PÓŁROCZE'!$P18</f>
        <v>14</v>
      </c>
      <c r="J17" s="208">
        <f>'[8]I PÓŁROCZE'!$R18</f>
        <v>0</v>
      </c>
    </row>
    <row r="18" spans="1:10" s="82" customFormat="1" ht="18" customHeight="1" x14ac:dyDescent="0.2">
      <c r="A18" s="126" t="s">
        <v>12</v>
      </c>
      <c r="B18" s="208">
        <f>'[8]I PÓŁROCZE'!$B19</f>
        <v>247</v>
      </c>
      <c r="C18" s="208">
        <f>'[8]I PÓŁROCZE'!$D19</f>
        <v>155</v>
      </c>
      <c r="D18" s="208">
        <f>'[8]I PÓŁROCZE'!$F19</f>
        <v>92</v>
      </c>
      <c r="E18" s="208">
        <f>'[8]I PÓŁROCZE'!$H19</f>
        <v>0</v>
      </c>
      <c r="F18" s="208">
        <f>'[8]I PÓŁROCZE'!$J19</f>
        <v>3</v>
      </c>
      <c r="G18" s="208">
        <f>'[8]I PÓŁROCZE'!$L19</f>
        <v>6</v>
      </c>
      <c r="H18" s="208">
        <f>'[8]I PÓŁROCZE'!$N19</f>
        <v>0</v>
      </c>
      <c r="I18" s="208">
        <f>'[8]I PÓŁROCZE'!$P19</f>
        <v>7</v>
      </c>
      <c r="J18" s="208">
        <f>'[8]I PÓŁROCZE'!$R19</f>
        <v>0</v>
      </c>
    </row>
    <row r="19" spans="1:10" s="61" customFormat="1" ht="39.950000000000003" customHeight="1" x14ac:dyDescent="0.2">
      <c r="A19" s="59" t="s">
        <v>58</v>
      </c>
      <c r="B19" s="60">
        <f>'[8]I PÓŁROCZE'!$B20</f>
        <v>18724</v>
      </c>
      <c r="C19" s="60">
        <f>'[8]I PÓŁROCZE'!$D20</f>
        <v>6550</v>
      </c>
      <c r="D19" s="60">
        <f>'[8]I PÓŁROCZE'!$F20</f>
        <v>12174</v>
      </c>
      <c r="E19" s="60">
        <f>'[8]I PÓŁROCZE'!$H20</f>
        <v>27</v>
      </c>
      <c r="F19" s="60">
        <f>'[8]I PÓŁROCZE'!$J20</f>
        <v>69</v>
      </c>
      <c r="G19" s="60">
        <f>'[8]I PÓŁROCZE'!$L20</f>
        <v>1319</v>
      </c>
      <c r="H19" s="60">
        <f>'[8]I PÓŁROCZE'!$N20</f>
        <v>0</v>
      </c>
      <c r="I19" s="60">
        <f>'[8]I PÓŁROCZE'!$P20</f>
        <v>411</v>
      </c>
      <c r="J19" s="60">
        <f>'[8]I PÓŁROCZE'!$R20</f>
        <v>19</v>
      </c>
    </row>
    <row r="20" spans="1:10" s="61" customFormat="1" ht="39.950000000000003" customHeight="1" x14ac:dyDescent="0.2">
      <c r="A20" s="59" t="s">
        <v>50</v>
      </c>
      <c r="B20" s="60">
        <f>'[8]I PÓŁROCZE'!$B21</f>
        <v>3043</v>
      </c>
      <c r="C20" s="60">
        <f>'[8]I PÓŁROCZE'!$D21</f>
        <v>1084</v>
      </c>
      <c r="D20" s="60">
        <f>'[8]I PÓŁROCZE'!$F21</f>
        <v>1959</v>
      </c>
      <c r="E20" s="60">
        <f>'[8]I PÓŁROCZE'!$H21</f>
        <v>5</v>
      </c>
      <c r="F20" s="60">
        <f>'[8]I PÓŁROCZE'!$J21</f>
        <v>20</v>
      </c>
      <c r="G20" s="60">
        <f>'[8]I PÓŁROCZE'!$L21</f>
        <v>110</v>
      </c>
      <c r="H20" s="60">
        <f>'[8]I PÓŁROCZE'!$N21</f>
        <v>0</v>
      </c>
      <c r="I20" s="60">
        <f>'[8]I PÓŁROCZE'!$P21</f>
        <v>73</v>
      </c>
      <c r="J20" s="60">
        <f>'[8]I PÓŁROCZE'!$R21</f>
        <v>10</v>
      </c>
    </row>
    <row r="21" spans="1:10" s="82" customFormat="1" ht="18" customHeight="1" x14ac:dyDescent="0.2">
      <c r="A21" s="126" t="s">
        <v>32</v>
      </c>
      <c r="B21" s="208">
        <f>'[8]I PÓŁROCZE'!$B22</f>
        <v>661</v>
      </c>
      <c r="C21" s="208">
        <f>'[8]I PÓŁROCZE'!$D22</f>
        <v>233</v>
      </c>
      <c r="D21" s="208">
        <f>'[8]I PÓŁROCZE'!$F22</f>
        <v>428</v>
      </c>
      <c r="E21" s="208">
        <f>'[8]I PÓŁROCZE'!$H22</f>
        <v>1</v>
      </c>
      <c r="F21" s="208">
        <f>'[8]I PÓŁROCZE'!$J22</f>
        <v>14</v>
      </c>
      <c r="G21" s="208">
        <f>'[8]I PÓŁROCZE'!$L22</f>
        <v>23</v>
      </c>
      <c r="H21" s="208">
        <f>'[8]I PÓŁROCZE'!$N22</f>
        <v>0</v>
      </c>
      <c r="I21" s="208">
        <f>'[8]I PÓŁROCZE'!$P22</f>
        <v>12</v>
      </c>
      <c r="J21" s="208">
        <f>'[8]I PÓŁROCZE'!$R22</f>
        <v>2</v>
      </c>
    </row>
    <row r="22" spans="1:10" s="82" customFormat="1" ht="18" customHeight="1" x14ac:dyDescent="0.2">
      <c r="A22" s="126" t="s">
        <v>33</v>
      </c>
      <c r="B22" s="208">
        <f>'[8]I PÓŁROCZE'!$B23</f>
        <v>630</v>
      </c>
      <c r="C22" s="208">
        <f>'[8]I PÓŁROCZE'!$D23</f>
        <v>254</v>
      </c>
      <c r="D22" s="208">
        <f>'[8]I PÓŁROCZE'!$F23</f>
        <v>376</v>
      </c>
      <c r="E22" s="208">
        <f>'[8]I PÓŁROCZE'!$H23</f>
        <v>3</v>
      </c>
      <c r="F22" s="208">
        <f>'[8]I PÓŁROCZE'!$J23</f>
        <v>3</v>
      </c>
      <c r="G22" s="208">
        <f>'[8]I PÓŁROCZE'!$L23</f>
        <v>23</v>
      </c>
      <c r="H22" s="208">
        <f>'[8]I PÓŁROCZE'!$N23</f>
        <v>0</v>
      </c>
      <c r="I22" s="208">
        <f>'[8]I PÓŁROCZE'!$P23</f>
        <v>37</v>
      </c>
      <c r="J22" s="208">
        <f>'[8]I PÓŁROCZE'!$R23</f>
        <v>0</v>
      </c>
    </row>
    <row r="23" spans="1:10" s="82" customFormat="1" ht="18" customHeight="1" x14ac:dyDescent="0.2">
      <c r="A23" s="126" t="s">
        <v>34</v>
      </c>
      <c r="B23" s="208">
        <f>'[8]I PÓŁROCZE'!$B24</f>
        <v>710</v>
      </c>
      <c r="C23" s="208">
        <f>'[8]I PÓŁROCZE'!$D24</f>
        <v>262</v>
      </c>
      <c r="D23" s="208">
        <f>'[8]I PÓŁROCZE'!$F24</f>
        <v>448</v>
      </c>
      <c r="E23" s="208">
        <f>'[8]I PÓŁROCZE'!$H24</f>
        <v>0</v>
      </c>
      <c r="F23" s="208">
        <f>'[8]I PÓŁROCZE'!$J24</f>
        <v>3</v>
      </c>
      <c r="G23" s="208">
        <f>'[8]I PÓŁROCZE'!$L24</f>
        <v>4</v>
      </c>
      <c r="H23" s="208">
        <f>'[8]I PÓŁROCZE'!$N24</f>
        <v>0</v>
      </c>
      <c r="I23" s="208">
        <f>'[8]I PÓŁROCZE'!$P24</f>
        <v>10</v>
      </c>
      <c r="J23" s="208">
        <f>'[8]I PÓŁROCZE'!$R24</f>
        <v>0</v>
      </c>
    </row>
    <row r="24" spans="1:10" s="82" customFormat="1" ht="18" customHeight="1" x14ac:dyDescent="0.2">
      <c r="A24" s="126" t="s">
        <v>10</v>
      </c>
      <c r="B24" s="208">
        <f>'[8]I PÓŁROCZE'!$B25</f>
        <v>618</v>
      </c>
      <c r="C24" s="208">
        <f>'[8]I PÓŁROCZE'!$D25</f>
        <v>196</v>
      </c>
      <c r="D24" s="208">
        <f>'[8]I PÓŁROCZE'!$F25</f>
        <v>422</v>
      </c>
      <c r="E24" s="208">
        <f>'[8]I PÓŁROCZE'!$H25</f>
        <v>1</v>
      </c>
      <c r="F24" s="208">
        <f>'[8]I PÓŁROCZE'!$J25</f>
        <v>0</v>
      </c>
      <c r="G24" s="208">
        <f>'[8]I PÓŁROCZE'!$L25</f>
        <v>31</v>
      </c>
      <c r="H24" s="208">
        <f>'[8]I PÓŁROCZE'!$N25</f>
        <v>0</v>
      </c>
      <c r="I24" s="208">
        <f>'[8]I PÓŁROCZE'!$P25</f>
        <v>7</v>
      </c>
      <c r="J24" s="208">
        <f>'[8]I PÓŁROCZE'!$R25</f>
        <v>8</v>
      </c>
    </row>
    <row r="25" spans="1:10" s="82" customFormat="1" ht="18" customHeight="1" x14ac:dyDescent="0.2">
      <c r="A25" s="126" t="s">
        <v>35</v>
      </c>
      <c r="B25" s="208">
        <f>'[8]I PÓŁROCZE'!$B26</f>
        <v>424</v>
      </c>
      <c r="C25" s="208">
        <f>'[8]I PÓŁROCZE'!$D26</f>
        <v>139</v>
      </c>
      <c r="D25" s="208">
        <f>'[8]I PÓŁROCZE'!$F26</f>
        <v>285</v>
      </c>
      <c r="E25" s="208">
        <f>'[8]I PÓŁROCZE'!$H26</f>
        <v>0</v>
      </c>
      <c r="F25" s="208">
        <f>'[8]I PÓŁROCZE'!$J26</f>
        <v>0</v>
      </c>
      <c r="G25" s="208">
        <f>'[8]I PÓŁROCZE'!$L26</f>
        <v>29</v>
      </c>
      <c r="H25" s="208">
        <f>'[8]I PÓŁROCZE'!$N26</f>
        <v>0</v>
      </c>
      <c r="I25" s="208">
        <f>'[8]I PÓŁROCZE'!$P26</f>
        <v>7</v>
      </c>
      <c r="J25" s="208">
        <f>'[8]I PÓŁROCZE'!$R26</f>
        <v>0</v>
      </c>
    </row>
    <row r="26" spans="1:10" s="61" customFormat="1" ht="39.950000000000003" customHeight="1" x14ac:dyDescent="0.2">
      <c r="A26" s="59" t="s">
        <v>51</v>
      </c>
      <c r="B26" s="60">
        <f>'[8]I PÓŁROCZE'!$B27</f>
        <v>3327</v>
      </c>
      <c r="C26" s="60">
        <f>'[8]I PÓŁROCZE'!$D27</f>
        <v>1191</v>
      </c>
      <c r="D26" s="60">
        <f>'[8]I PÓŁROCZE'!$F27</f>
        <v>2136</v>
      </c>
      <c r="E26" s="60">
        <f>'[8]I PÓŁROCZE'!$H27</f>
        <v>4</v>
      </c>
      <c r="F26" s="60">
        <f>'[8]I PÓŁROCZE'!$J27</f>
        <v>8</v>
      </c>
      <c r="G26" s="60">
        <f>'[8]I PÓŁROCZE'!$L27</f>
        <v>253</v>
      </c>
      <c r="H26" s="60">
        <f>'[8]I PÓŁROCZE'!$N27</f>
        <v>0</v>
      </c>
      <c r="I26" s="60">
        <f>'[8]I PÓŁROCZE'!$P27</f>
        <v>74</v>
      </c>
      <c r="J26" s="60">
        <f>'[8]I PÓŁROCZE'!$R27</f>
        <v>3</v>
      </c>
    </row>
    <row r="27" spans="1:10" s="82" customFormat="1" ht="18" customHeight="1" x14ac:dyDescent="0.2">
      <c r="A27" s="126" t="s">
        <v>25</v>
      </c>
      <c r="B27" s="208">
        <f>'[8]I PÓŁROCZE'!$B28</f>
        <v>522</v>
      </c>
      <c r="C27" s="208">
        <f>'[8]I PÓŁROCZE'!$D28</f>
        <v>169</v>
      </c>
      <c r="D27" s="208">
        <f>'[8]I PÓŁROCZE'!$F28</f>
        <v>353</v>
      </c>
      <c r="E27" s="208">
        <f>'[8]I PÓŁROCZE'!$H28</f>
        <v>0</v>
      </c>
      <c r="F27" s="208">
        <f>'[8]I PÓŁROCZE'!$J28</f>
        <v>4</v>
      </c>
      <c r="G27" s="208">
        <f>'[8]I PÓŁROCZE'!$L28</f>
        <v>40</v>
      </c>
      <c r="H27" s="208">
        <f>'[8]I PÓŁROCZE'!$N28</f>
        <v>0</v>
      </c>
      <c r="I27" s="208">
        <f>'[8]I PÓŁROCZE'!$P28</f>
        <v>1</v>
      </c>
      <c r="J27" s="208">
        <f>'[8]I PÓŁROCZE'!$R28</f>
        <v>2</v>
      </c>
    </row>
    <row r="28" spans="1:10" s="82" customFormat="1" ht="18" customHeight="1" x14ac:dyDescent="0.2">
      <c r="A28" s="126" t="s">
        <v>26</v>
      </c>
      <c r="B28" s="208">
        <f>'[8]I PÓŁROCZE'!$B29</f>
        <v>760</v>
      </c>
      <c r="C28" s="208">
        <f>'[8]I PÓŁROCZE'!$D29</f>
        <v>303</v>
      </c>
      <c r="D28" s="208">
        <f>'[8]I PÓŁROCZE'!$F29</f>
        <v>457</v>
      </c>
      <c r="E28" s="208">
        <f>'[8]I PÓŁROCZE'!$H29</f>
        <v>1</v>
      </c>
      <c r="F28" s="208">
        <f>'[8]I PÓŁROCZE'!$J29</f>
        <v>0</v>
      </c>
      <c r="G28" s="208">
        <f>'[8]I PÓŁROCZE'!$L29</f>
        <v>23</v>
      </c>
      <c r="H28" s="208">
        <f>'[8]I PÓŁROCZE'!$N29</f>
        <v>0</v>
      </c>
      <c r="I28" s="208">
        <f>'[8]I PÓŁROCZE'!$P29</f>
        <v>31</v>
      </c>
      <c r="J28" s="208">
        <f>'[8]I PÓŁROCZE'!$R29</f>
        <v>0</v>
      </c>
    </row>
    <row r="29" spans="1:10" s="82" customFormat="1" ht="18" customHeight="1" x14ac:dyDescent="0.2">
      <c r="A29" s="126" t="s">
        <v>27</v>
      </c>
      <c r="B29" s="208">
        <f>'[8]I PÓŁROCZE'!$B30</f>
        <v>672</v>
      </c>
      <c r="C29" s="208">
        <f>'[8]I PÓŁROCZE'!$D30</f>
        <v>232</v>
      </c>
      <c r="D29" s="208">
        <f>'[8]I PÓŁROCZE'!$F30</f>
        <v>440</v>
      </c>
      <c r="E29" s="208">
        <f>'[8]I PÓŁROCZE'!$H30</f>
        <v>1</v>
      </c>
      <c r="F29" s="208">
        <f>'[8]I PÓŁROCZE'!$J30</f>
        <v>4</v>
      </c>
      <c r="G29" s="208">
        <f>'[8]I PÓŁROCZE'!$L30</f>
        <v>97</v>
      </c>
      <c r="H29" s="208">
        <f>'[8]I PÓŁROCZE'!$N30</f>
        <v>0</v>
      </c>
      <c r="I29" s="208">
        <f>'[8]I PÓŁROCZE'!$P30</f>
        <v>5</v>
      </c>
      <c r="J29" s="208">
        <f>'[8]I PÓŁROCZE'!$R30</f>
        <v>0</v>
      </c>
    </row>
    <row r="30" spans="1:10" s="82" customFormat="1" ht="18" customHeight="1" x14ac:dyDescent="0.2">
      <c r="A30" s="126" t="s">
        <v>28</v>
      </c>
      <c r="B30" s="208">
        <f>'[8]I PÓŁROCZE'!$B31</f>
        <v>396</v>
      </c>
      <c r="C30" s="208">
        <f>'[8]I PÓŁROCZE'!$D31</f>
        <v>148</v>
      </c>
      <c r="D30" s="208">
        <f>'[8]I PÓŁROCZE'!$F31</f>
        <v>248</v>
      </c>
      <c r="E30" s="208">
        <f>'[8]I PÓŁROCZE'!$H31</f>
        <v>0</v>
      </c>
      <c r="F30" s="208">
        <f>'[8]I PÓŁROCZE'!$J31</f>
        <v>0</v>
      </c>
      <c r="G30" s="208">
        <f>'[8]I PÓŁROCZE'!$L31</f>
        <v>30</v>
      </c>
      <c r="H30" s="208">
        <f>'[8]I PÓŁROCZE'!$N31</f>
        <v>0</v>
      </c>
      <c r="I30" s="208">
        <f>'[8]I PÓŁROCZE'!$P31</f>
        <v>26</v>
      </c>
      <c r="J30" s="208">
        <f>'[8]I PÓŁROCZE'!$R31</f>
        <v>1</v>
      </c>
    </row>
    <row r="31" spans="1:10" s="82" customFormat="1" ht="18" customHeight="1" x14ac:dyDescent="0.2">
      <c r="A31" s="126" t="s">
        <v>14</v>
      </c>
      <c r="B31" s="208">
        <f>'[8]I PÓŁROCZE'!$B32</f>
        <v>606</v>
      </c>
      <c r="C31" s="208">
        <f>'[8]I PÓŁROCZE'!$D32</f>
        <v>203</v>
      </c>
      <c r="D31" s="208">
        <f>'[8]I PÓŁROCZE'!$F32</f>
        <v>403</v>
      </c>
      <c r="E31" s="208">
        <f>'[8]I PÓŁROCZE'!$H32</f>
        <v>0</v>
      </c>
      <c r="F31" s="208">
        <f>'[8]I PÓŁROCZE'!$J32</f>
        <v>0</v>
      </c>
      <c r="G31" s="208">
        <f>'[8]I PÓŁROCZE'!$L32</f>
        <v>52</v>
      </c>
      <c r="H31" s="208">
        <f>'[8]I PÓŁROCZE'!$N32</f>
        <v>0</v>
      </c>
      <c r="I31" s="208">
        <f>'[8]I PÓŁROCZE'!$P32</f>
        <v>1</v>
      </c>
      <c r="J31" s="208">
        <f>'[8]I PÓŁROCZE'!$R32</f>
        <v>0</v>
      </c>
    </row>
    <row r="32" spans="1:10" s="82" customFormat="1" ht="18" customHeight="1" x14ac:dyDescent="0.2">
      <c r="A32" s="126" t="s">
        <v>39</v>
      </c>
      <c r="B32" s="208">
        <f>'[8]I PÓŁROCZE'!$B33</f>
        <v>371</v>
      </c>
      <c r="C32" s="208">
        <f>'[8]I PÓŁROCZE'!$D33</f>
        <v>136</v>
      </c>
      <c r="D32" s="208">
        <f>'[8]I PÓŁROCZE'!$F33</f>
        <v>235</v>
      </c>
      <c r="E32" s="208">
        <f>'[8]I PÓŁROCZE'!$H33</f>
        <v>2</v>
      </c>
      <c r="F32" s="208">
        <f>'[8]I PÓŁROCZE'!$J33</f>
        <v>0</v>
      </c>
      <c r="G32" s="208">
        <f>'[8]I PÓŁROCZE'!$L33</f>
        <v>11</v>
      </c>
      <c r="H32" s="208">
        <f>'[8]I PÓŁROCZE'!$N33</f>
        <v>0</v>
      </c>
      <c r="I32" s="208">
        <f>'[8]I PÓŁROCZE'!$P33</f>
        <v>10</v>
      </c>
      <c r="J32" s="208">
        <f>'[8]I PÓŁROCZE'!$R33</f>
        <v>0</v>
      </c>
    </row>
    <row r="33" spans="1:10" s="61" customFormat="1" ht="39.950000000000003" customHeight="1" x14ac:dyDescent="0.2">
      <c r="A33" s="59" t="s">
        <v>52</v>
      </c>
      <c r="B33" s="60">
        <f>'[8]I PÓŁROCZE'!$B34</f>
        <v>6171</v>
      </c>
      <c r="C33" s="60">
        <f>'[8]I PÓŁROCZE'!$D34</f>
        <v>1915</v>
      </c>
      <c r="D33" s="60">
        <f>'[8]I PÓŁROCZE'!$F34</f>
        <v>4256</v>
      </c>
      <c r="E33" s="60">
        <f>'[8]I PÓŁROCZE'!$H34</f>
        <v>14</v>
      </c>
      <c r="F33" s="60">
        <f>'[8]I PÓŁROCZE'!$J34</f>
        <v>38</v>
      </c>
      <c r="G33" s="60">
        <f>'[8]I PÓŁROCZE'!$L34</f>
        <v>431</v>
      </c>
      <c r="H33" s="60">
        <f>'[8]I PÓŁROCZE'!$N34</f>
        <v>0</v>
      </c>
      <c r="I33" s="60">
        <f>'[8]I PÓŁROCZE'!$P34</f>
        <v>131</v>
      </c>
      <c r="J33" s="60">
        <f>'[8]I PÓŁROCZE'!$R34</f>
        <v>2</v>
      </c>
    </row>
    <row r="34" spans="1:10" s="82" customFormat="1" ht="18" customHeight="1" x14ac:dyDescent="0.2">
      <c r="A34" s="126" t="s">
        <v>16</v>
      </c>
      <c r="B34" s="208">
        <f>'[8]I PÓŁROCZE'!$B35</f>
        <v>426</v>
      </c>
      <c r="C34" s="208">
        <f>'[8]I PÓŁROCZE'!$D35</f>
        <v>119</v>
      </c>
      <c r="D34" s="208">
        <f>'[8]I PÓŁROCZE'!$F35</f>
        <v>307</v>
      </c>
      <c r="E34" s="208">
        <f>'[8]I PÓŁROCZE'!$H35</f>
        <v>0</v>
      </c>
      <c r="F34" s="208">
        <f>'[8]I PÓŁROCZE'!$J35</f>
        <v>0</v>
      </c>
      <c r="G34" s="208">
        <f>'[8]I PÓŁROCZE'!$L35</f>
        <v>35</v>
      </c>
      <c r="H34" s="208">
        <f>'[8]I PÓŁROCZE'!$N35</f>
        <v>0</v>
      </c>
      <c r="I34" s="208">
        <f>'[8]I PÓŁROCZE'!$P35</f>
        <v>7</v>
      </c>
      <c r="J34" s="208">
        <f>'[8]I PÓŁROCZE'!$R35</f>
        <v>0</v>
      </c>
    </row>
    <row r="35" spans="1:10" s="82" customFormat="1" ht="18" customHeight="1" x14ac:dyDescent="0.2">
      <c r="A35" s="126" t="s">
        <v>17</v>
      </c>
      <c r="B35" s="208">
        <f>'[8]I PÓŁROCZE'!$B36</f>
        <v>522</v>
      </c>
      <c r="C35" s="208">
        <f>'[8]I PÓŁROCZE'!$D36</f>
        <v>160</v>
      </c>
      <c r="D35" s="208">
        <f>'[8]I PÓŁROCZE'!$F36</f>
        <v>362</v>
      </c>
      <c r="E35" s="208">
        <f>'[8]I PÓŁROCZE'!$H36</f>
        <v>0</v>
      </c>
      <c r="F35" s="208">
        <f>'[8]I PÓŁROCZE'!$J36</f>
        <v>0</v>
      </c>
      <c r="G35" s="208">
        <f>'[8]I PÓŁROCZE'!$L36</f>
        <v>70</v>
      </c>
      <c r="H35" s="208">
        <f>'[8]I PÓŁROCZE'!$N36</f>
        <v>0</v>
      </c>
      <c r="I35" s="208">
        <f>'[8]I PÓŁROCZE'!$P36</f>
        <v>7</v>
      </c>
      <c r="J35" s="208">
        <f>'[8]I PÓŁROCZE'!$R36</f>
        <v>1</v>
      </c>
    </row>
    <row r="36" spans="1:10" s="82" customFormat="1" ht="18" customHeight="1" x14ac:dyDescent="0.2">
      <c r="A36" s="126" t="s">
        <v>18</v>
      </c>
      <c r="B36" s="208">
        <f>'[8]I PÓŁROCZE'!$B37</f>
        <v>429</v>
      </c>
      <c r="C36" s="208">
        <f>'[8]I PÓŁROCZE'!$D37</f>
        <v>108</v>
      </c>
      <c r="D36" s="208">
        <f>'[8]I PÓŁROCZE'!$F37</f>
        <v>321</v>
      </c>
      <c r="E36" s="208">
        <f>'[8]I PÓŁROCZE'!$H37</f>
        <v>0</v>
      </c>
      <c r="F36" s="208">
        <f>'[8]I PÓŁROCZE'!$J37</f>
        <v>0</v>
      </c>
      <c r="G36" s="208">
        <f>'[8]I PÓŁROCZE'!$L37</f>
        <v>55</v>
      </c>
      <c r="H36" s="208">
        <f>'[8]I PÓŁROCZE'!$N37</f>
        <v>0</v>
      </c>
      <c r="I36" s="208">
        <f>'[8]I PÓŁROCZE'!$P37</f>
        <v>18</v>
      </c>
      <c r="J36" s="208">
        <f>'[8]I PÓŁROCZE'!$R37</f>
        <v>0</v>
      </c>
    </row>
    <row r="37" spans="1:10" s="82" customFormat="1" ht="18" customHeight="1" x14ac:dyDescent="0.2">
      <c r="A37" s="126" t="s">
        <v>19</v>
      </c>
      <c r="B37" s="208">
        <f>'[8]I PÓŁROCZE'!$B38</f>
        <v>548</v>
      </c>
      <c r="C37" s="208">
        <f>'[8]I PÓŁROCZE'!$D38</f>
        <v>161</v>
      </c>
      <c r="D37" s="208">
        <f>'[8]I PÓŁROCZE'!$F38</f>
        <v>387</v>
      </c>
      <c r="E37" s="208">
        <f>'[8]I PÓŁROCZE'!$H38</f>
        <v>11</v>
      </c>
      <c r="F37" s="208">
        <f>'[8]I PÓŁROCZE'!$J38</f>
        <v>29</v>
      </c>
      <c r="G37" s="208">
        <f>'[8]I PÓŁROCZE'!$L38</f>
        <v>46</v>
      </c>
      <c r="H37" s="208">
        <f>'[8]I PÓŁROCZE'!$N38</f>
        <v>0</v>
      </c>
      <c r="I37" s="208">
        <f>'[8]I PÓŁROCZE'!$P38</f>
        <v>12</v>
      </c>
      <c r="J37" s="208">
        <f>'[8]I PÓŁROCZE'!$R38</f>
        <v>0</v>
      </c>
    </row>
    <row r="38" spans="1:10" s="82" customFormat="1" ht="18" customHeight="1" x14ac:dyDescent="0.2">
      <c r="A38" s="126" t="s">
        <v>20</v>
      </c>
      <c r="B38" s="208">
        <f>'[8]I PÓŁROCZE'!$B39</f>
        <v>1685</v>
      </c>
      <c r="C38" s="208">
        <f>'[8]I PÓŁROCZE'!$D39</f>
        <v>532</v>
      </c>
      <c r="D38" s="208">
        <f>'[8]I PÓŁROCZE'!$F39</f>
        <v>1153</v>
      </c>
      <c r="E38" s="208">
        <f>'[8]I PÓŁROCZE'!$H39</f>
        <v>1</v>
      </c>
      <c r="F38" s="208">
        <f>'[8]I PÓŁROCZE'!$J39</f>
        <v>0</v>
      </c>
      <c r="G38" s="208">
        <f>'[8]I PÓŁROCZE'!$L39</f>
        <v>105</v>
      </c>
      <c r="H38" s="208">
        <f>'[8]I PÓŁROCZE'!$N39</f>
        <v>0</v>
      </c>
      <c r="I38" s="208">
        <f>'[8]I PÓŁROCZE'!$P39</f>
        <v>34</v>
      </c>
      <c r="J38" s="208">
        <f>'[8]I PÓŁROCZE'!$R39</f>
        <v>1</v>
      </c>
    </row>
    <row r="39" spans="1:10" s="82" customFormat="1" ht="18" customHeight="1" x14ac:dyDescent="0.2">
      <c r="A39" s="126" t="s">
        <v>21</v>
      </c>
      <c r="B39" s="208">
        <f>'[8]I PÓŁROCZE'!$B40</f>
        <v>555</v>
      </c>
      <c r="C39" s="208">
        <f>'[8]I PÓŁROCZE'!$D40</f>
        <v>148</v>
      </c>
      <c r="D39" s="208">
        <f>'[8]I PÓŁROCZE'!$F40</f>
        <v>407</v>
      </c>
      <c r="E39" s="208">
        <f>'[8]I PÓŁROCZE'!$H40</f>
        <v>1</v>
      </c>
      <c r="F39" s="208">
        <f>'[8]I PÓŁROCZE'!$J40</f>
        <v>9</v>
      </c>
      <c r="G39" s="208">
        <f>'[8]I PÓŁROCZE'!$L40</f>
        <v>51</v>
      </c>
      <c r="H39" s="208">
        <f>'[8]I PÓŁROCZE'!$N40</f>
        <v>0</v>
      </c>
      <c r="I39" s="208">
        <f>'[8]I PÓŁROCZE'!$P40</f>
        <v>15</v>
      </c>
      <c r="J39" s="208">
        <f>'[8]I PÓŁROCZE'!$R40</f>
        <v>0</v>
      </c>
    </row>
    <row r="40" spans="1:10" s="82" customFormat="1" ht="18" customHeight="1" x14ac:dyDescent="0.2">
      <c r="A40" s="126" t="s">
        <v>22</v>
      </c>
      <c r="B40" s="208">
        <f>'[8]I PÓŁROCZE'!$B41</f>
        <v>394</v>
      </c>
      <c r="C40" s="208">
        <f>'[8]I PÓŁROCZE'!$D41</f>
        <v>116</v>
      </c>
      <c r="D40" s="208">
        <f>'[8]I PÓŁROCZE'!$F41</f>
        <v>278</v>
      </c>
      <c r="E40" s="208">
        <f>'[8]I PÓŁROCZE'!$H41</f>
        <v>0</v>
      </c>
      <c r="F40" s="208">
        <f>'[8]I PÓŁROCZE'!$J41</f>
        <v>0</v>
      </c>
      <c r="G40" s="208">
        <f>'[8]I PÓŁROCZE'!$L41</f>
        <v>5</v>
      </c>
      <c r="H40" s="208">
        <f>'[8]I PÓŁROCZE'!$N41</f>
        <v>0</v>
      </c>
      <c r="I40" s="208">
        <f>'[8]I PÓŁROCZE'!$P41</f>
        <v>11</v>
      </c>
      <c r="J40" s="208">
        <f>'[8]I PÓŁROCZE'!$R41</f>
        <v>0</v>
      </c>
    </row>
    <row r="41" spans="1:10" s="82" customFormat="1" ht="18" customHeight="1" x14ac:dyDescent="0.2">
      <c r="A41" s="126" t="s">
        <v>41</v>
      </c>
      <c r="B41" s="208">
        <f>'[8]I PÓŁROCZE'!$B42</f>
        <v>1612</v>
      </c>
      <c r="C41" s="208">
        <f>'[8]I PÓŁROCZE'!$D42</f>
        <v>571</v>
      </c>
      <c r="D41" s="208">
        <f>'[8]I PÓŁROCZE'!$F42</f>
        <v>1041</v>
      </c>
      <c r="E41" s="208">
        <f>'[8]I PÓŁROCZE'!$H42</f>
        <v>1</v>
      </c>
      <c r="F41" s="208">
        <f>'[8]I PÓŁROCZE'!$J42</f>
        <v>0</v>
      </c>
      <c r="G41" s="208">
        <f>'[8]I PÓŁROCZE'!$L42</f>
        <v>64</v>
      </c>
      <c r="H41" s="208">
        <f>'[8]I PÓŁROCZE'!$N42</f>
        <v>0</v>
      </c>
      <c r="I41" s="208">
        <f>'[8]I PÓŁROCZE'!$P42</f>
        <v>27</v>
      </c>
      <c r="J41" s="208">
        <f>'[8]I PÓŁROCZE'!$R42</f>
        <v>0</v>
      </c>
    </row>
    <row r="42" spans="1:10" s="61" customFormat="1" ht="39.950000000000003" customHeight="1" x14ac:dyDescent="0.2">
      <c r="A42" s="59" t="s">
        <v>53</v>
      </c>
      <c r="B42" s="60">
        <f>'[8]I PÓŁROCZE'!$B43</f>
        <v>2393</v>
      </c>
      <c r="C42" s="60">
        <f>'[8]I PÓŁROCZE'!$D43</f>
        <v>809</v>
      </c>
      <c r="D42" s="60">
        <f>'[8]I PÓŁROCZE'!$F43</f>
        <v>1584</v>
      </c>
      <c r="E42" s="60">
        <f>'[8]I PÓŁROCZE'!$H43</f>
        <v>1</v>
      </c>
      <c r="F42" s="60">
        <f>'[8]I PÓŁROCZE'!$J43</f>
        <v>2</v>
      </c>
      <c r="G42" s="60">
        <f>'[8]I PÓŁROCZE'!$L43</f>
        <v>250</v>
      </c>
      <c r="H42" s="60">
        <f>'[8]I PÓŁROCZE'!$N43</f>
        <v>0</v>
      </c>
      <c r="I42" s="60">
        <f>'[8]I PÓŁROCZE'!$P43</f>
        <v>54</v>
      </c>
      <c r="J42" s="60">
        <f>'[8]I PÓŁROCZE'!$R43</f>
        <v>2</v>
      </c>
    </row>
    <row r="43" spans="1:10" s="82" customFormat="1" ht="18" customHeight="1" x14ac:dyDescent="0.2">
      <c r="A43" s="126" t="s">
        <v>29</v>
      </c>
      <c r="B43" s="208">
        <f>'[8]I PÓŁROCZE'!$B44</f>
        <v>427</v>
      </c>
      <c r="C43" s="208">
        <f>'[8]I PÓŁROCZE'!$D44</f>
        <v>117</v>
      </c>
      <c r="D43" s="208">
        <f>'[8]I PÓŁROCZE'!$F44</f>
        <v>310</v>
      </c>
      <c r="E43" s="208">
        <f>'[8]I PÓŁROCZE'!$H44</f>
        <v>0</v>
      </c>
      <c r="F43" s="208">
        <f>'[8]I PÓŁROCZE'!$J44</f>
        <v>0</v>
      </c>
      <c r="G43" s="208">
        <f>'[8]I PÓŁROCZE'!$L44</f>
        <v>62</v>
      </c>
      <c r="H43" s="208">
        <f>'[8]I PÓŁROCZE'!$N44</f>
        <v>0</v>
      </c>
      <c r="I43" s="208">
        <f>'[8]I PÓŁROCZE'!$P44</f>
        <v>9</v>
      </c>
      <c r="J43" s="208">
        <f>'[8]I PÓŁROCZE'!$R44</f>
        <v>0</v>
      </c>
    </row>
    <row r="44" spans="1:10" s="82" customFormat="1" ht="18" customHeight="1" x14ac:dyDescent="0.2">
      <c r="A44" s="126" t="s">
        <v>30</v>
      </c>
      <c r="B44" s="208">
        <f>'[8]I PÓŁROCZE'!$B45</f>
        <v>806</v>
      </c>
      <c r="C44" s="208">
        <f>'[8]I PÓŁROCZE'!$D45</f>
        <v>296</v>
      </c>
      <c r="D44" s="208">
        <f>'[8]I PÓŁROCZE'!$F45</f>
        <v>510</v>
      </c>
      <c r="E44" s="208">
        <f>'[8]I PÓŁROCZE'!$H45</f>
        <v>1</v>
      </c>
      <c r="F44" s="208">
        <f>'[8]I PÓŁROCZE'!$J45</f>
        <v>2</v>
      </c>
      <c r="G44" s="208">
        <f>'[8]I PÓŁROCZE'!$L45</f>
        <v>54</v>
      </c>
      <c r="H44" s="208">
        <f>'[8]I PÓŁROCZE'!$N45</f>
        <v>0</v>
      </c>
      <c r="I44" s="208">
        <f>'[8]I PÓŁROCZE'!$P45</f>
        <v>29</v>
      </c>
      <c r="J44" s="208">
        <f>'[8]I PÓŁROCZE'!$R45</f>
        <v>2</v>
      </c>
    </row>
    <row r="45" spans="1:10" s="82" customFormat="1" ht="18" customHeight="1" x14ac:dyDescent="0.2">
      <c r="A45" s="126" t="s">
        <v>31</v>
      </c>
      <c r="B45" s="208">
        <f>'[8]I PÓŁROCZE'!$B46</f>
        <v>484</v>
      </c>
      <c r="C45" s="208">
        <f>'[8]I PÓŁROCZE'!$D46</f>
        <v>132</v>
      </c>
      <c r="D45" s="208">
        <f>'[8]I PÓŁROCZE'!$F46</f>
        <v>352</v>
      </c>
      <c r="E45" s="208">
        <f>'[8]I PÓŁROCZE'!$H46</f>
        <v>0</v>
      </c>
      <c r="F45" s="208">
        <f>'[8]I PÓŁROCZE'!$J46</f>
        <v>0</v>
      </c>
      <c r="G45" s="208">
        <f>'[8]I PÓŁROCZE'!$L46</f>
        <v>78</v>
      </c>
      <c r="H45" s="208">
        <f>'[8]I PÓŁROCZE'!$N46</f>
        <v>0</v>
      </c>
      <c r="I45" s="208">
        <f>'[8]I PÓŁROCZE'!$P46</f>
        <v>2</v>
      </c>
      <c r="J45" s="208">
        <f>'[8]I PÓŁROCZE'!$R46</f>
        <v>0</v>
      </c>
    </row>
    <row r="46" spans="1:10" s="82" customFormat="1" ht="18" customHeight="1" x14ac:dyDescent="0.2">
      <c r="A46" s="126" t="s">
        <v>40</v>
      </c>
      <c r="B46" s="208">
        <f>'[8]I PÓŁROCZE'!$B47</f>
        <v>676</v>
      </c>
      <c r="C46" s="208">
        <f>'[8]I PÓŁROCZE'!$D47</f>
        <v>264</v>
      </c>
      <c r="D46" s="208">
        <f>'[8]I PÓŁROCZE'!$F47</f>
        <v>412</v>
      </c>
      <c r="E46" s="208">
        <f>'[8]I PÓŁROCZE'!$H47</f>
        <v>0</v>
      </c>
      <c r="F46" s="208">
        <f>'[8]I PÓŁROCZE'!$J47</f>
        <v>0</v>
      </c>
      <c r="G46" s="208">
        <f>'[8]I PÓŁROCZE'!$L47</f>
        <v>56</v>
      </c>
      <c r="H46" s="208">
        <f>'[8]I PÓŁROCZE'!$N47</f>
        <v>0</v>
      </c>
      <c r="I46" s="208">
        <f>'[8]I PÓŁROCZE'!$P47</f>
        <v>14</v>
      </c>
      <c r="J46" s="208">
        <f>'[8]I PÓŁROCZE'!$R47</f>
        <v>0</v>
      </c>
    </row>
    <row r="47" spans="1:10" s="61" customFormat="1" ht="39.950000000000003" customHeight="1" x14ac:dyDescent="0.2">
      <c r="A47" s="59" t="s">
        <v>54</v>
      </c>
      <c r="B47" s="60">
        <f>'[8]I PÓŁROCZE'!$B48</f>
        <v>2488</v>
      </c>
      <c r="C47" s="60">
        <f>'[8]I PÓŁROCZE'!$D48</f>
        <v>1001</v>
      </c>
      <c r="D47" s="60">
        <f>'[8]I PÓŁROCZE'!$F48</f>
        <v>1487</v>
      </c>
      <c r="E47" s="60">
        <f>'[8]I PÓŁROCZE'!$H48</f>
        <v>3</v>
      </c>
      <c r="F47" s="60">
        <f>'[8]I PÓŁROCZE'!$J48</f>
        <v>0</v>
      </c>
      <c r="G47" s="60">
        <f>'[8]I PÓŁROCZE'!$L48</f>
        <v>204</v>
      </c>
      <c r="H47" s="60">
        <f>'[8]I PÓŁROCZE'!$N48</f>
        <v>0</v>
      </c>
      <c r="I47" s="60">
        <f>'[8]I PÓŁROCZE'!$P48</f>
        <v>27</v>
      </c>
      <c r="J47" s="60">
        <f>'[8]I PÓŁROCZE'!$R48</f>
        <v>2</v>
      </c>
    </row>
    <row r="48" spans="1:10" s="82" customFormat="1" ht="18" customHeight="1" x14ac:dyDescent="0.2">
      <c r="A48" s="126" t="s">
        <v>36</v>
      </c>
      <c r="B48" s="208">
        <f>'[8]I PÓŁROCZE'!$B49</f>
        <v>699</v>
      </c>
      <c r="C48" s="208">
        <f>'[8]I PÓŁROCZE'!$D49</f>
        <v>285</v>
      </c>
      <c r="D48" s="208">
        <f>'[8]I PÓŁROCZE'!$F49</f>
        <v>414</v>
      </c>
      <c r="E48" s="208">
        <f>'[8]I PÓŁROCZE'!$H49</f>
        <v>1</v>
      </c>
      <c r="F48" s="208">
        <f>'[8]I PÓŁROCZE'!$J49</f>
        <v>0</v>
      </c>
      <c r="G48" s="208">
        <f>'[8]I PÓŁROCZE'!$L49</f>
        <v>63</v>
      </c>
      <c r="H48" s="208">
        <f>'[8]I PÓŁROCZE'!$N49</f>
        <v>0</v>
      </c>
      <c r="I48" s="208">
        <f>'[8]I PÓŁROCZE'!$P49</f>
        <v>6</v>
      </c>
      <c r="J48" s="208">
        <f>'[8]I PÓŁROCZE'!$R49</f>
        <v>2</v>
      </c>
    </row>
    <row r="49" spans="1:10" s="82" customFormat="1" ht="18" customHeight="1" x14ac:dyDescent="0.2">
      <c r="A49" s="126" t="s">
        <v>23</v>
      </c>
      <c r="B49" s="208">
        <f>'[8]I PÓŁROCZE'!$B50</f>
        <v>185</v>
      </c>
      <c r="C49" s="208">
        <f>'[8]I PÓŁROCZE'!$D50</f>
        <v>70</v>
      </c>
      <c r="D49" s="208">
        <f>'[8]I PÓŁROCZE'!$F50</f>
        <v>115</v>
      </c>
      <c r="E49" s="208">
        <f>'[8]I PÓŁROCZE'!$H50</f>
        <v>0</v>
      </c>
      <c r="F49" s="208">
        <f>'[8]I PÓŁROCZE'!$J50</f>
        <v>0</v>
      </c>
      <c r="G49" s="208">
        <f>'[8]I PÓŁROCZE'!$L50</f>
        <v>10</v>
      </c>
      <c r="H49" s="208">
        <f>'[8]I PÓŁROCZE'!$N50</f>
        <v>0</v>
      </c>
      <c r="I49" s="208">
        <f>'[8]I PÓŁROCZE'!$P50</f>
        <v>3</v>
      </c>
      <c r="J49" s="208">
        <f>'[8]I PÓŁROCZE'!$R50</f>
        <v>0</v>
      </c>
    </row>
    <row r="50" spans="1:10" s="82" customFormat="1" ht="18" customHeight="1" x14ac:dyDescent="0.2">
      <c r="A50" s="126" t="s">
        <v>45</v>
      </c>
      <c r="B50" s="208">
        <f>'[8]I PÓŁROCZE'!$B51</f>
        <v>457</v>
      </c>
      <c r="C50" s="208">
        <f>'[8]I PÓŁROCZE'!$D51</f>
        <v>190</v>
      </c>
      <c r="D50" s="208">
        <f>'[8]I PÓŁROCZE'!$F51</f>
        <v>267</v>
      </c>
      <c r="E50" s="208">
        <f>'[8]I PÓŁROCZE'!$H51</f>
        <v>0</v>
      </c>
      <c r="F50" s="208">
        <f>'[8]I PÓŁROCZE'!$J51</f>
        <v>0</v>
      </c>
      <c r="G50" s="208">
        <f>'[8]I PÓŁROCZE'!$L51</f>
        <v>41</v>
      </c>
      <c r="H50" s="208">
        <f>'[8]I PÓŁROCZE'!$N51</f>
        <v>0</v>
      </c>
      <c r="I50" s="208">
        <f>'[8]I PÓŁROCZE'!$P51</f>
        <v>5</v>
      </c>
      <c r="J50" s="208">
        <f>'[8]I PÓŁROCZE'!$R51</f>
        <v>0</v>
      </c>
    </row>
    <row r="51" spans="1:10" s="82" customFormat="1" ht="18" customHeight="1" x14ac:dyDescent="0.2">
      <c r="A51" s="126" t="s">
        <v>24</v>
      </c>
      <c r="B51" s="208">
        <f>'[8]I PÓŁROCZE'!$B52</f>
        <v>355</v>
      </c>
      <c r="C51" s="208">
        <f>'[8]I PÓŁROCZE'!$D52</f>
        <v>131</v>
      </c>
      <c r="D51" s="208">
        <f>'[8]I PÓŁROCZE'!$F52</f>
        <v>224</v>
      </c>
      <c r="E51" s="208">
        <f>'[8]I PÓŁROCZE'!$H52</f>
        <v>2</v>
      </c>
      <c r="F51" s="208">
        <f>'[8]I PÓŁROCZE'!$J52</f>
        <v>0</v>
      </c>
      <c r="G51" s="208">
        <f>'[8]I PÓŁROCZE'!$L52</f>
        <v>29</v>
      </c>
      <c r="H51" s="208">
        <f>'[8]I PÓŁROCZE'!$N52</f>
        <v>0</v>
      </c>
      <c r="I51" s="208">
        <f>'[8]I PÓŁROCZE'!$P52</f>
        <v>8</v>
      </c>
      <c r="J51" s="208">
        <f>'[8]I PÓŁROCZE'!$R52</f>
        <v>0</v>
      </c>
    </row>
    <row r="52" spans="1:10" s="82" customFormat="1" ht="18" customHeight="1" x14ac:dyDescent="0.2">
      <c r="A52" s="126" t="s">
        <v>13</v>
      </c>
      <c r="B52" s="208">
        <f>'[8]I PÓŁROCZE'!$B53</f>
        <v>434</v>
      </c>
      <c r="C52" s="208">
        <f>'[8]I PÓŁROCZE'!$D53</f>
        <v>155</v>
      </c>
      <c r="D52" s="208">
        <f>'[8]I PÓŁROCZE'!$F53</f>
        <v>279</v>
      </c>
      <c r="E52" s="208">
        <f>'[8]I PÓŁROCZE'!$H53</f>
        <v>0</v>
      </c>
      <c r="F52" s="208">
        <f>'[8]I PÓŁROCZE'!$J53</f>
        <v>0</v>
      </c>
      <c r="G52" s="208">
        <f>'[8]I PÓŁROCZE'!$L53</f>
        <v>39</v>
      </c>
      <c r="H52" s="208">
        <f>'[8]I PÓŁROCZE'!$N53</f>
        <v>0</v>
      </c>
      <c r="I52" s="208">
        <f>'[8]I PÓŁROCZE'!$P53</f>
        <v>0</v>
      </c>
      <c r="J52" s="208">
        <f>'[8]I PÓŁROCZE'!$R53</f>
        <v>0</v>
      </c>
    </row>
    <row r="53" spans="1:10" s="82" customFormat="1" ht="18" customHeight="1" x14ac:dyDescent="0.2">
      <c r="A53" s="126" t="s">
        <v>42</v>
      </c>
      <c r="B53" s="208">
        <f>'[8]I PÓŁROCZE'!$B54</f>
        <v>358</v>
      </c>
      <c r="C53" s="208">
        <f>'[8]I PÓŁROCZE'!$D54</f>
        <v>170</v>
      </c>
      <c r="D53" s="208">
        <f>'[8]I PÓŁROCZE'!$F54</f>
        <v>188</v>
      </c>
      <c r="E53" s="208">
        <f>'[8]I PÓŁROCZE'!$H54</f>
        <v>0</v>
      </c>
      <c r="F53" s="208">
        <f>'[8]I PÓŁROCZE'!$J54</f>
        <v>0</v>
      </c>
      <c r="G53" s="208">
        <f>'[8]I PÓŁROCZE'!$L54</f>
        <v>22</v>
      </c>
      <c r="H53" s="208">
        <f>'[8]I PÓŁROCZE'!$N54</f>
        <v>0</v>
      </c>
      <c r="I53" s="208">
        <f>'[8]I PÓŁROCZE'!$P54</f>
        <v>5</v>
      </c>
      <c r="J53" s="208">
        <f>'[8]I PÓŁROCZE'!$R54</f>
        <v>0</v>
      </c>
    </row>
    <row r="54" spans="1:10" s="63" customFormat="1" ht="39.950000000000003" customHeight="1" x14ac:dyDescent="0.2">
      <c r="A54" s="59" t="s">
        <v>55</v>
      </c>
      <c r="B54" s="60">
        <f>'[8]I PÓŁROCZE'!$B55</f>
        <v>1302</v>
      </c>
      <c r="C54" s="60">
        <f>'[8]I PÓŁROCZE'!$D55</f>
        <v>550</v>
      </c>
      <c r="D54" s="60">
        <f>'[8]I PÓŁROCZE'!$F55</f>
        <v>752</v>
      </c>
      <c r="E54" s="60">
        <f>'[8]I PÓŁROCZE'!$H55</f>
        <v>0</v>
      </c>
      <c r="F54" s="60">
        <f>'[8]I PÓŁROCZE'!$J55</f>
        <v>1</v>
      </c>
      <c r="G54" s="60">
        <f>'[8]I PÓŁROCZE'!$L55</f>
        <v>71</v>
      </c>
      <c r="H54" s="60">
        <f>'[8]I PÓŁROCZE'!$N55</f>
        <v>0</v>
      </c>
      <c r="I54" s="60">
        <f>'[8]I PÓŁROCZE'!$P55</f>
        <v>52</v>
      </c>
      <c r="J54" s="60">
        <f>'[8]I PÓŁROCZE'!$R55</f>
        <v>0</v>
      </c>
    </row>
    <row r="55" spans="1:10" s="82" customFormat="1" ht="18" customHeight="1" x14ac:dyDescent="0.2">
      <c r="A55" s="126" t="s">
        <v>3</v>
      </c>
      <c r="B55" s="208">
        <f>'[8]I PÓŁROCZE'!$B56</f>
        <v>395</v>
      </c>
      <c r="C55" s="208">
        <f>'[8]I PÓŁROCZE'!$D56</f>
        <v>198</v>
      </c>
      <c r="D55" s="208">
        <f>'[8]I PÓŁROCZE'!$F56</f>
        <v>197</v>
      </c>
      <c r="E55" s="208">
        <f>'[8]I PÓŁROCZE'!$H56</f>
        <v>0</v>
      </c>
      <c r="F55" s="208">
        <f>'[8]I PÓŁROCZE'!$J56</f>
        <v>0</v>
      </c>
      <c r="G55" s="208">
        <f>'[8]I PÓŁROCZE'!$L56</f>
        <v>22</v>
      </c>
      <c r="H55" s="208">
        <f>'[8]I PÓŁROCZE'!$N56</f>
        <v>0</v>
      </c>
      <c r="I55" s="208">
        <f>'[8]I PÓŁROCZE'!$P56</f>
        <v>6</v>
      </c>
      <c r="J55" s="208">
        <f>'[8]I PÓŁROCZE'!$R56</f>
        <v>0</v>
      </c>
    </row>
    <row r="56" spans="1:10" s="82" customFormat="1" ht="18" customHeight="1" x14ac:dyDescent="0.2">
      <c r="A56" s="126" t="s">
        <v>11</v>
      </c>
      <c r="B56" s="208">
        <f>'[8]I PÓŁROCZE'!$B57</f>
        <v>455</v>
      </c>
      <c r="C56" s="208">
        <f>'[8]I PÓŁROCZE'!$D57</f>
        <v>203</v>
      </c>
      <c r="D56" s="208">
        <f>'[8]I PÓŁROCZE'!$F57</f>
        <v>252</v>
      </c>
      <c r="E56" s="208">
        <f>'[8]I PÓŁROCZE'!$H57</f>
        <v>0</v>
      </c>
      <c r="F56" s="208">
        <f>'[8]I PÓŁROCZE'!$J57</f>
        <v>1</v>
      </c>
      <c r="G56" s="208">
        <f>'[8]I PÓŁROCZE'!$L57</f>
        <v>19</v>
      </c>
      <c r="H56" s="208">
        <f>'[8]I PÓŁROCZE'!$N57</f>
        <v>0</v>
      </c>
      <c r="I56" s="208">
        <f>'[8]I PÓŁROCZE'!$P57</f>
        <v>10</v>
      </c>
      <c r="J56" s="208">
        <f>'[8]I PÓŁROCZE'!$R57</f>
        <v>0</v>
      </c>
    </row>
    <row r="57" spans="1:10" s="82" customFormat="1" ht="18" customHeight="1" x14ac:dyDescent="0.2">
      <c r="A57" s="126" t="s">
        <v>15</v>
      </c>
      <c r="B57" s="208">
        <f>'[8]I PÓŁROCZE'!$B58</f>
        <v>452</v>
      </c>
      <c r="C57" s="208">
        <f>'[8]I PÓŁROCZE'!$D58</f>
        <v>149</v>
      </c>
      <c r="D57" s="208">
        <f>'[8]I PÓŁROCZE'!$F58</f>
        <v>303</v>
      </c>
      <c r="E57" s="208">
        <f>'[8]I PÓŁROCZE'!$H58</f>
        <v>0</v>
      </c>
      <c r="F57" s="208">
        <f>'[8]I PÓŁROCZE'!$J58</f>
        <v>0</v>
      </c>
      <c r="G57" s="208">
        <f>'[8]I PÓŁROCZE'!$L58</f>
        <v>30</v>
      </c>
      <c r="H57" s="208">
        <f>'[8]I PÓŁROCZE'!$N58</f>
        <v>0</v>
      </c>
      <c r="I57" s="208">
        <f>'[8]I PÓŁROCZE'!$P58</f>
        <v>36</v>
      </c>
      <c r="J57" s="208">
        <f>'[8]I PÓŁROCZE'!$R58</f>
        <v>0</v>
      </c>
    </row>
  </sheetData>
  <hyperlinks>
    <hyperlink ref="I1" location="'Spis tabel'!A1" display="Osoby z prawem do zasiłku wyłączone z ewidencji bezrobotnych " xr:uid="{D3E79FC4-226E-46A4-B860-3C8449D85DB1}"/>
  </hyperlinks>
  <pageMargins left="0.7" right="0.7" top="0.75" bottom="0.75" header="0.3" footer="0.3"/>
  <pageSetup paperSize="9" scale="40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K57"/>
  <sheetViews>
    <sheetView showGridLines="0" view="pageBreakPreview" zoomScaleNormal="100" zoomScaleSheetLayoutView="100" workbookViewId="0">
      <selection activeCell="I1" sqref="I1"/>
    </sheetView>
  </sheetViews>
  <sheetFormatPr defaultColWidth="9.140625" defaultRowHeight="15" x14ac:dyDescent="0.2"/>
  <cols>
    <col min="1" max="1" width="25.7109375" style="78" customWidth="1"/>
    <col min="2" max="10" width="16.7109375" style="64" customWidth="1"/>
    <col min="11" max="16384" width="9.140625" style="64"/>
  </cols>
  <sheetData>
    <row r="1" spans="1:11" s="78" customFormat="1" ht="30" customHeight="1" x14ac:dyDescent="0.25">
      <c r="A1" s="267" t="s">
        <v>275</v>
      </c>
      <c r="B1" s="55"/>
      <c r="C1" s="55"/>
      <c r="D1" s="55"/>
      <c r="E1" s="55"/>
      <c r="F1" s="55"/>
      <c r="G1" s="55"/>
      <c r="H1" s="55"/>
      <c r="I1" s="253" t="s">
        <v>253</v>
      </c>
      <c r="J1" s="55"/>
      <c r="K1" s="249"/>
    </row>
    <row r="2" spans="1:11" s="78" customFormat="1" ht="15" customHeight="1" x14ac:dyDescent="0.2">
      <c r="A2" s="56"/>
      <c r="B2" s="57"/>
      <c r="C2" s="207" t="s">
        <v>110</v>
      </c>
      <c r="D2" s="58"/>
      <c r="E2" s="58"/>
      <c r="F2" s="58"/>
      <c r="G2" s="58"/>
      <c r="H2" s="58"/>
      <c r="I2" s="58"/>
      <c r="J2" s="58"/>
    </row>
    <row r="3" spans="1:11" s="112" customFormat="1" ht="84.95" customHeight="1" x14ac:dyDescent="0.2">
      <c r="A3" s="113" t="s">
        <v>38</v>
      </c>
      <c r="B3" s="114" t="s">
        <v>106</v>
      </c>
      <c r="C3" s="186" t="s">
        <v>91</v>
      </c>
      <c r="D3" s="186" t="s">
        <v>111</v>
      </c>
      <c r="E3" s="116" t="s">
        <v>112</v>
      </c>
      <c r="F3" s="116" t="s">
        <v>113</v>
      </c>
      <c r="G3" s="116" t="s">
        <v>114</v>
      </c>
      <c r="H3" s="116" t="s">
        <v>115</v>
      </c>
      <c r="I3" s="116" t="s">
        <v>116</v>
      </c>
      <c r="J3" s="116" t="s">
        <v>117</v>
      </c>
    </row>
    <row r="4" spans="1:11" s="61" customFormat="1" ht="39.950000000000003" customHeight="1" x14ac:dyDescent="0.2">
      <c r="A4" s="59" t="s">
        <v>87</v>
      </c>
      <c r="B4" s="60">
        <f>'[9]I PÓŁROCZE'!$B5</f>
        <v>14767</v>
      </c>
      <c r="C4" s="60">
        <f>'[9]I PÓŁROCZE'!$D5</f>
        <v>2217</v>
      </c>
      <c r="D4" s="60">
        <f>'[9]I PÓŁROCZE'!$F5</f>
        <v>12550</v>
      </c>
      <c r="E4" s="60">
        <f>'[9]I PÓŁROCZE'!$H5</f>
        <v>21</v>
      </c>
      <c r="F4" s="60">
        <f>'[9]I PÓŁROCZE'!$J5</f>
        <v>135</v>
      </c>
      <c r="G4" s="60">
        <f>'[9]I PÓŁROCZE'!$L5</f>
        <v>243</v>
      </c>
      <c r="H4" s="60">
        <f>'[9]I PÓŁROCZE'!$N5</f>
        <v>0</v>
      </c>
      <c r="I4" s="60">
        <f>'[9]I PÓŁROCZE'!$P5</f>
        <v>173</v>
      </c>
      <c r="J4" s="60">
        <f>'[9]I PÓŁROCZE'!$R5</f>
        <v>201</v>
      </c>
    </row>
    <row r="5" spans="1:11" s="63" customFormat="1" ht="39.950000000000003" customHeight="1" x14ac:dyDescent="0.2">
      <c r="A5" s="59" t="s">
        <v>59</v>
      </c>
      <c r="B5" s="60">
        <f>'[9]I PÓŁROCZE'!$B6</f>
        <v>6457</v>
      </c>
      <c r="C5" s="60">
        <f>'[9]I PÓŁROCZE'!$D6</f>
        <v>1545</v>
      </c>
      <c r="D5" s="60">
        <f>'[9]I PÓŁROCZE'!$F6</f>
        <v>4912</v>
      </c>
      <c r="E5" s="60">
        <f>'[9]I PÓŁROCZE'!$H6</f>
        <v>1</v>
      </c>
      <c r="F5" s="60">
        <f>'[9]I PÓŁROCZE'!$J6</f>
        <v>4</v>
      </c>
      <c r="G5" s="60">
        <f>'[9]I PÓŁROCZE'!$L6</f>
        <v>34</v>
      </c>
      <c r="H5" s="60">
        <f>'[9]I PÓŁROCZE'!$N6</f>
        <v>0</v>
      </c>
      <c r="I5" s="60">
        <f>'[9]I PÓŁROCZE'!$P6</f>
        <v>108</v>
      </c>
      <c r="J5" s="60">
        <f>'[9]I PÓŁROCZE'!$R6</f>
        <v>40</v>
      </c>
    </row>
    <row r="6" spans="1:11" s="61" customFormat="1" ht="39.950000000000003" customHeight="1" x14ac:dyDescent="0.2">
      <c r="A6" s="59" t="s">
        <v>49</v>
      </c>
      <c r="B6" s="60">
        <f>'[9]I PÓŁROCZE'!$B7</f>
        <v>3497</v>
      </c>
      <c r="C6" s="60">
        <f>'[9]I PÓŁROCZE'!$D7</f>
        <v>897</v>
      </c>
      <c r="D6" s="60">
        <f>'[9]I PÓŁROCZE'!$F7</f>
        <v>2600</v>
      </c>
      <c r="E6" s="60">
        <f>'[9]I PÓŁROCZE'!$H7</f>
        <v>0</v>
      </c>
      <c r="F6" s="60">
        <f>'[9]I PÓŁROCZE'!$J7</f>
        <v>0</v>
      </c>
      <c r="G6" s="60">
        <f>'[9]I PÓŁROCZE'!$L7</f>
        <v>5</v>
      </c>
      <c r="H6" s="60">
        <f>'[9]I PÓŁROCZE'!$N7</f>
        <v>0</v>
      </c>
      <c r="I6" s="60">
        <f>'[9]I PÓŁROCZE'!$P7</f>
        <v>42</v>
      </c>
      <c r="J6" s="60">
        <f>'[9]I PÓŁROCZE'!$R7</f>
        <v>8</v>
      </c>
    </row>
    <row r="7" spans="1:11" s="82" customFormat="1" ht="18" customHeight="1" x14ac:dyDescent="0.2">
      <c r="A7" s="126" t="s">
        <v>43</v>
      </c>
      <c r="B7" s="208">
        <f>'[9]I PÓŁROCZE'!$B8</f>
        <v>3497</v>
      </c>
      <c r="C7" s="208">
        <f>'[9]I PÓŁROCZE'!$D8</f>
        <v>897</v>
      </c>
      <c r="D7" s="208">
        <f>'[9]I PÓŁROCZE'!$F8</f>
        <v>2600</v>
      </c>
      <c r="E7" s="208">
        <f>'[9]I PÓŁROCZE'!$H8</f>
        <v>0</v>
      </c>
      <c r="F7" s="208">
        <f>'[9]I PÓŁROCZE'!$J8</f>
        <v>0</v>
      </c>
      <c r="G7" s="208">
        <f>'[9]I PÓŁROCZE'!$L8</f>
        <v>5</v>
      </c>
      <c r="H7" s="208">
        <f>'[9]I PÓŁROCZE'!$N8</f>
        <v>0</v>
      </c>
      <c r="I7" s="208">
        <f>'[9]I PÓŁROCZE'!$P8</f>
        <v>42</v>
      </c>
      <c r="J7" s="208">
        <f>'[9]I PÓŁROCZE'!$R8</f>
        <v>8</v>
      </c>
    </row>
    <row r="8" spans="1:11" s="63" customFormat="1" ht="39.950000000000003" customHeight="1" x14ac:dyDescent="0.2">
      <c r="A8" s="59" t="s">
        <v>56</v>
      </c>
      <c r="B8" s="60">
        <f>'[9]I PÓŁROCZE'!$B9</f>
        <v>1538</v>
      </c>
      <c r="C8" s="60">
        <f>'[9]I PÓŁROCZE'!$D9</f>
        <v>293</v>
      </c>
      <c r="D8" s="60">
        <f>'[9]I PÓŁROCZE'!$F9</f>
        <v>1245</v>
      </c>
      <c r="E8" s="60">
        <f>'[9]I PÓŁROCZE'!$H9</f>
        <v>1</v>
      </c>
      <c r="F8" s="60">
        <f>'[9]I PÓŁROCZE'!$J9</f>
        <v>1</v>
      </c>
      <c r="G8" s="60">
        <f>'[9]I PÓŁROCZE'!$L9</f>
        <v>18</v>
      </c>
      <c r="H8" s="60">
        <f>'[9]I PÓŁROCZE'!$N9</f>
        <v>0</v>
      </c>
      <c r="I8" s="60">
        <f>'[9]I PÓŁROCZE'!$P9</f>
        <v>16</v>
      </c>
      <c r="J8" s="60">
        <f>'[9]I PÓŁROCZE'!$R9</f>
        <v>19</v>
      </c>
    </row>
    <row r="9" spans="1:11" s="82" customFormat="1" ht="18" customHeight="1" x14ac:dyDescent="0.2">
      <c r="A9" s="126" t="s">
        <v>4</v>
      </c>
      <c r="B9" s="208">
        <f>'[9]I PÓŁROCZE'!$B10</f>
        <v>314</v>
      </c>
      <c r="C9" s="208">
        <f>'[9]I PÓŁROCZE'!$D10</f>
        <v>76</v>
      </c>
      <c r="D9" s="208">
        <f>'[9]I PÓŁROCZE'!$F10</f>
        <v>238</v>
      </c>
      <c r="E9" s="208">
        <f>'[9]I PÓŁROCZE'!$H10</f>
        <v>0</v>
      </c>
      <c r="F9" s="208">
        <f>'[9]I PÓŁROCZE'!$J10</f>
        <v>0</v>
      </c>
      <c r="G9" s="208">
        <f>'[9]I PÓŁROCZE'!$L10</f>
        <v>5</v>
      </c>
      <c r="H9" s="208">
        <f>'[9]I PÓŁROCZE'!$N10</f>
        <v>0</v>
      </c>
      <c r="I9" s="208">
        <f>'[9]I PÓŁROCZE'!$P10</f>
        <v>2</v>
      </c>
      <c r="J9" s="208">
        <f>'[9]I PÓŁROCZE'!$R10</f>
        <v>0</v>
      </c>
    </row>
    <row r="10" spans="1:11" s="82" customFormat="1" ht="18" customHeight="1" x14ac:dyDescent="0.2">
      <c r="A10" s="126" t="s">
        <v>5</v>
      </c>
      <c r="B10" s="208">
        <f>'[9]I PÓŁROCZE'!$B11</f>
        <v>289</v>
      </c>
      <c r="C10" s="208">
        <f>'[9]I PÓŁROCZE'!$D11</f>
        <v>55</v>
      </c>
      <c r="D10" s="208">
        <f>'[9]I PÓŁROCZE'!$F11</f>
        <v>234</v>
      </c>
      <c r="E10" s="208">
        <f>'[9]I PÓŁROCZE'!$H11</f>
        <v>0</v>
      </c>
      <c r="F10" s="208">
        <f>'[9]I PÓŁROCZE'!$J11</f>
        <v>1</v>
      </c>
      <c r="G10" s="208">
        <f>'[9]I PÓŁROCZE'!$L11</f>
        <v>2</v>
      </c>
      <c r="H10" s="208">
        <f>'[9]I PÓŁROCZE'!$N11</f>
        <v>0</v>
      </c>
      <c r="I10" s="208">
        <f>'[9]I PÓŁROCZE'!$P11</f>
        <v>6</v>
      </c>
      <c r="J10" s="208">
        <f>'[9]I PÓŁROCZE'!$R11</f>
        <v>17</v>
      </c>
    </row>
    <row r="11" spans="1:11" s="82" customFormat="1" ht="18" customHeight="1" x14ac:dyDescent="0.2">
      <c r="A11" s="126" t="s">
        <v>7</v>
      </c>
      <c r="B11" s="208">
        <f>'[9]I PÓŁROCZE'!$B12</f>
        <v>281</v>
      </c>
      <c r="C11" s="208">
        <f>'[9]I PÓŁROCZE'!$D12</f>
        <v>48</v>
      </c>
      <c r="D11" s="208">
        <f>'[9]I PÓŁROCZE'!$F12</f>
        <v>233</v>
      </c>
      <c r="E11" s="208">
        <f>'[9]I PÓŁROCZE'!$H12</f>
        <v>0</v>
      </c>
      <c r="F11" s="208">
        <f>'[9]I PÓŁROCZE'!$J12</f>
        <v>0</v>
      </c>
      <c r="G11" s="208">
        <f>'[9]I PÓŁROCZE'!$L12</f>
        <v>5</v>
      </c>
      <c r="H11" s="208">
        <f>'[9]I PÓŁROCZE'!$N12</f>
        <v>0</v>
      </c>
      <c r="I11" s="208">
        <f>'[9]I PÓŁROCZE'!$P12</f>
        <v>4</v>
      </c>
      <c r="J11" s="208">
        <f>'[9]I PÓŁROCZE'!$R12</f>
        <v>0</v>
      </c>
    </row>
    <row r="12" spans="1:11" s="82" customFormat="1" ht="18" customHeight="1" x14ac:dyDescent="0.2">
      <c r="A12" s="126" t="s">
        <v>37</v>
      </c>
      <c r="B12" s="208">
        <f>'[9]I PÓŁROCZE'!$B13</f>
        <v>654</v>
      </c>
      <c r="C12" s="208">
        <f>'[9]I PÓŁROCZE'!$D13</f>
        <v>114</v>
      </c>
      <c r="D12" s="208">
        <f>'[9]I PÓŁROCZE'!$F13</f>
        <v>540</v>
      </c>
      <c r="E12" s="208">
        <f>'[9]I PÓŁROCZE'!$H13</f>
        <v>1</v>
      </c>
      <c r="F12" s="208">
        <f>'[9]I PÓŁROCZE'!$J13</f>
        <v>0</v>
      </c>
      <c r="G12" s="208">
        <f>'[9]I PÓŁROCZE'!$L13</f>
        <v>6</v>
      </c>
      <c r="H12" s="208">
        <f>'[9]I PÓŁROCZE'!$N13</f>
        <v>0</v>
      </c>
      <c r="I12" s="208">
        <f>'[9]I PÓŁROCZE'!$P13</f>
        <v>4</v>
      </c>
      <c r="J12" s="208">
        <f>'[9]I PÓŁROCZE'!$R13</f>
        <v>2</v>
      </c>
    </row>
    <row r="13" spans="1:11" s="63" customFormat="1" ht="39.950000000000003" customHeight="1" x14ac:dyDescent="0.2">
      <c r="A13" s="59" t="s">
        <v>57</v>
      </c>
      <c r="B13" s="60">
        <f>'[9]I PÓŁROCZE'!$B14</f>
        <v>1422</v>
      </c>
      <c r="C13" s="60">
        <f>'[9]I PÓŁROCZE'!$D14</f>
        <v>355</v>
      </c>
      <c r="D13" s="60">
        <f>'[9]I PÓŁROCZE'!$F14</f>
        <v>1067</v>
      </c>
      <c r="E13" s="60">
        <f>'[9]I PÓŁROCZE'!$H14</f>
        <v>0</v>
      </c>
      <c r="F13" s="60">
        <f>'[9]I PÓŁROCZE'!$J14</f>
        <v>3</v>
      </c>
      <c r="G13" s="60">
        <f>'[9]I PÓŁROCZE'!$L14</f>
        <v>11</v>
      </c>
      <c r="H13" s="60">
        <f>'[9]I PÓŁROCZE'!$N14</f>
        <v>0</v>
      </c>
      <c r="I13" s="60">
        <f>'[9]I PÓŁROCZE'!$P14</f>
        <v>50</v>
      </c>
      <c r="J13" s="60">
        <f>'[9]I PÓŁROCZE'!$R14</f>
        <v>13</v>
      </c>
    </row>
    <row r="14" spans="1:11" s="82" customFormat="1" ht="18" customHeight="1" x14ac:dyDescent="0.2">
      <c r="A14" s="126" t="s">
        <v>2</v>
      </c>
      <c r="B14" s="208">
        <f>'[9]I PÓŁROCZE'!$B15</f>
        <v>201</v>
      </c>
      <c r="C14" s="208">
        <f>'[9]I PÓŁROCZE'!$D15</f>
        <v>49</v>
      </c>
      <c r="D14" s="208">
        <f>'[9]I PÓŁROCZE'!$F15</f>
        <v>152</v>
      </c>
      <c r="E14" s="208">
        <f>'[9]I PÓŁROCZE'!$H15</f>
        <v>0</v>
      </c>
      <c r="F14" s="208">
        <f>'[9]I PÓŁROCZE'!$J15</f>
        <v>1</v>
      </c>
      <c r="G14" s="208">
        <f>'[9]I PÓŁROCZE'!$L15</f>
        <v>3</v>
      </c>
      <c r="H14" s="208">
        <f>'[9]I PÓŁROCZE'!$N15</f>
        <v>0</v>
      </c>
      <c r="I14" s="208">
        <f>'[9]I PÓŁROCZE'!$P15</f>
        <v>8</v>
      </c>
      <c r="J14" s="208">
        <f>'[9]I PÓŁROCZE'!$R15</f>
        <v>6</v>
      </c>
    </row>
    <row r="15" spans="1:11" s="82" customFormat="1" ht="18" customHeight="1" x14ac:dyDescent="0.2">
      <c r="A15" s="126" t="s">
        <v>6</v>
      </c>
      <c r="B15" s="208">
        <f>'[9]I PÓŁROCZE'!$B16</f>
        <v>212</v>
      </c>
      <c r="C15" s="208">
        <f>'[9]I PÓŁROCZE'!$D16</f>
        <v>34</v>
      </c>
      <c r="D15" s="208">
        <f>'[9]I PÓŁROCZE'!$F16</f>
        <v>178</v>
      </c>
      <c r="E15" s="208">
        <f>'[9]I PÓŁROCZE'!$H16</f>
        <v>0</v>
      </c>
      <c r="F15" s="208">
        <f>'[9]I PÓŁROCZE'!$J16</f>
        <v>0</v>
      </c>
      <c r="G15" s="208">
        <f>'[9]I PÓŁROCZE'!$L16</f>
        <v>2</v>
      </c>
      <c r="H15" s="208">
        <f>'[9]I PÓŁROCZE'!$N16</f>
        <v>0</v>
      </c>
      <c r="I15" s="208">
        <f>'[9]I PÓŁROCZE'!$P16</f>
        <v>2</v>
      </c>
      <c r="J15" s="208">
        <f>'[9]I PÓŁROCZE'!$R16</f>
        <v>0</v>
      </c>
    </row>
    <row r="16" spans="1:11" s="82" customFormat="1" ht="18" customHeight="1" x14ac:dyDescent="0.2">
      <c r="A16" s="126" t="s">
        <v>8</v>
      </c>
      <c r="B16" s="208">
        <f>'[9]I PÓŁROCZE'!$B17</f>
        <v>464</v>
      </c>
      <c r="C16" s="208">
        <f>'[9]I PÓŁROCZE'!$D17</f>
        <v>127</v>
      </c>
      <c r="D16" s="208">
        <f>'[9]I PÓŁROCZE'!$F17</f>
        <v>337</v>
      </c>
      <c r="E16" s="208">
        <f>'[9]I PÓŁROCZE'!$H17</f>
        <v>0</v>
      </c>
      <c r="F16" s="208">
        <f>'[9]I PÓŁROCZE'!$J17</f>
        <v>0</v>
      </c>
      <c r="G16" s="208">
        <f>'[9]I PÓŁROCZE'!$L17</f>
        <v>4</v>
      </c>
      <c r="H16" s="208">
        <f>'[9]I PÓŁROCZE'!$N17</f>
        <v>0</v>
      </c>
      <c r="I16" s="208">
        <f>'[9]I PÓŁROCZE'!$P17</f>
        <v>27</v>
      </c>
      <c r="J16" s="208">
        <f>'[9]I PÓŁROCZE'!$R17</f>
        <v>4</v>
      </c>
    </row>
    <row r="17" spans="1:10" s="82" customFormat="1" ht="18" customHeight="1" x14ac:dyDescent="0.2">
      <c r="A17" s="126" t="s">
        <v>9</v>
      </c>
      <c r="B17" s="208">
        <f>'[9]I PÓŁROCZE'!$B18</f>
        <v>345</v>
      </c>
      <c r="C17" s="208">
        <f>'[9]I PÓŁROCZE'!$D18</f>
        <v>71</v>
      </c>
      <c r="D17" s="208">
        <f>'[9]I PÓŁROCZE'!$F18</f>
        <v>274</v>
      </c>
      <c r="E17" s="208">
        <f>'[9]I PÓŁROCZE'!$H18</f>
        <v>0</v>
      </c>
      <c r="F17" s="208">
        <f>'[9]I PÓŁROCZE'!$J18</f>
        <v>0</v>
      </c>
      <c r="G17" s="208">
        <f>'[9]I PÓŁROCZE'!$L18</f>
        <v>2</v>
      </c>
      <c r="H17" s="208">
        <f>'[9]I PÓŁROCZE'!$N18</f>
        <v>0</v>
      </c>
      <c r="I17" s="208">
        <f>'[9]I PÓŁROCZE'!$P18</f>
        <v>6</v>
      </c>
      <c r="J17" s="208">
        <f>'[9]I PÓŁROCZE'!$R18</f>
        <v>0</v>
      </c>
    </row>
    <row r="18" spans="1:10" s="82" customFormat="1" ht="18" customHeight="1" x14ac:dyDescent="0.2">
      <c r="A18" s="126" t="s">
        <v>12</v>
      </c>
      <c r="B18" s="208">
        <f>'[9]I PÓŁROCZE'!$B19</f>
        <v>200</v>
      </c>
      <c r="C18" s="208">
        <f>'[9]I PÓŁROCZE'!$D19</f>
        <v>74</v>
      </c>
      <c r="D18" s="208">
        <f>'[9]I PÓŁROCZE'!$F19</f>
        <v>126</v>
      </c>
      <c r="E18" s="208">
        <f>'[9]I PÓŁROCZE'!$H19</f>
        <v>0</v>
      </c>
      <c r="F18" s="208">
        <f>'[9]I PÓŁROCZE'!$J19</f>
        <v>2</v>
      </c>
      <c r="G18" s="208">
        <f>'[9]I PÓŁROCZE'!$L19</f>
        <v>0</v>
      </c>
      <c r="H18" s="208">
        <f>'[9]I PÓŁROCZE'!$N19</f>
        <v>0</v>
      </c>
      <c r="I18" s="208">
        <f>'[9]I PÓŁROCZE'!$P19</f>
        <v>7</v>
      </c>
      <c r="J18" s="208">
        <f>'[9]I PÓŁROCZE'!$R19</f>
        <v>3</v>
      </c>
    </row>
    <row r="19" spans="1:10" s="61" customFormat="1" ht="39.950000000000003" customHeight="1" x14ac:dyDescent="0.2">
      <c r="A19" s="59" t="s">
        <v>58</v>
      </c>
      <c r="B19" s="60">
        <f>'[9]I PÓŁROCZE'!$B20</f>
        <v>8310</v>
      </c>
      <c r="C19" s="60">
        <f>'[9]I PÓŁROCZE'!$D20</f>
        <v>672</v>
      </c>
      <c r="D19" s="60">
        <f>'[9]I PÓŁROCZE'!$F20</f>
        <v>7638</v>
      </c>
      <c r="E19" s="60">
        <f>'[9]I PÓŁROCZE'!$H20</f>
        <v>20</v>
      </c>
      <c r="F19" s="60">
        <f>'[9]I PÓŁROCZE'!$J20</f>
        <v>131</v>
      </c>
      <c r="G19" s="60">
        <f>'[9]I PÓŁROCZE'!$L20</f>
        <v>209</v>
      </c>
      <c r="H19" s="60">
        <f>'[9]I PÓŁROCZE'!$N20</f>
        <v>0</v>
      </c>
      <c r="I19" s="60">
        <f>'[9]I PÓŁROCZE'!$P20</f>
        <v>65</v>
      </c>
      <c r="J19" s="60">
        <f>'[9]I PÓŁROCZE'!$R20</f>
        <v>161</v>
      </c>
    </row>
    <row r="20" spans="1:10" s="61" customFormat="1" ht="39.950000000000003" customHeight="1" x14ac:dyDescent="0.2">
      <c r="A20" s="59" t="s">
        <v>50</v>
      </c>
      <c r="B20" s="60">
        <f>'[9]I PÓŁROCZE'!$B21</f>
        <v>1394</v>
      </c>
      <c r="C20" s="60">
        <f>'[9]I PÓŁROCZE'!$D21</f>
        <v>114</v>
      </c>
      <c r="D20" s="60">
        <f>'[9]I PÓŁROCZE'!$F21</f>
        <v>1280</v>
      </c>
      <c r="E20" s="60">
        <f>'[9]I PÓŁROCZE'!$H21</f>
        <v>2</v>
      </c>
      <c r="F20" s="60">
        <f>'[9]I PÓŁROCZE'!$J21</f>
        <v>29</v>
      </c>
      <c r="G20" s="60">
        <f>'[9]I PÓŁROCZE'!$L21</f>
        <v>10</v>
      </c>
      <c r="H20" s="60">
        <f>'[9]I PÓŁROCZE'!$N21</f>
        <v>0</v>
      </c>
      <c r="I20" s="60">
        <f>'[9]I PÓŁROCZE'!$P21</f>
        <v>13</v>
      </c>
      <c r="J20" s="60">
        <f>'[9]I PÓŁROCZE'!$R21</f>
        <v>81</v>
      </c>
    </row>
    <row r="21" spans="1:10" s="82" customFormat="1" ht="18" customHeight="1" x14ac:dyDescent="0.2">
      <c r="A21" s="126" t="s">
        <v>32</v>
      </c>
      <c r="B21" s="208">
        <f>'[9]I PÓŁROCZE'!$B22</f>
        <v>399</v>
      </c>
      <c r="C21" s="208">
        <f>'[9]I PÓŁROCZE'!$D22</f>
        <v>35</v>
      </c>
      <c r="D21" s="208">
        <f>'[9]I PÓŁROCZE'!$F22</f>
        <v>364</v>
      </c>
      <c r="E21" s="208">
        <f>'[9]I PÓŁROCZE'!$H22</f>
        <v>1</v>
      </c>
      <c r="F21" s="208">
        <f>'[9]I PÓŁROCZE'!$J22</f>
        <v>25</v>
      </c>
      <c r="G21" s="208">
        <f>'[9]I PÓŁROCZE'!$L22</f>
        <v>5</v>
      </c>
      <c r="H21" s="208">
        <f>'[9]I PÓŁROCZE'!$N22</f>
        <v>0</v>
      </c>
      <c r="I21" s="208">
        <f>'[9]I PÓŁROCZE'!$P22</f>
        <v>4</v>
      </c>
      <c r="J21" s="208">
        <f>'[9]I PÓŁROCZE'!$R22</f>
        <v>1</v>
      </c>
    </row>
    <row r="22" spans="1:10" s="82" customFormat="1" ht="18" customHeight="1" x14ac:dyDescent="0.2">
      <c r="A22" s="126" t="s">
        <v>33</v>
      </c>
      <c r="B22" s="208">
        <f>'[9]I PÓŁROCZE'!$B23</f>
        <v>217</v>
      </c>
      <c r="C22" s="208">
        <f>'[9]I PÓŁROCZE'!$D23</f>
        <v>16</v>
      </c>
      <c r="D22" s="208">
        <f>'[9]I PÓŁROCZE'!$F23</f>
        <v>201</v>
      </c>
      <c r="E22" s="208">
        <f>'[9]I PÓŁROCZE'!$H23</f>
        <v>1</v>
      </c>
      <c r="F22" s="208">
        <f>'[9]I PÓŁROCZE'!$J23</f>
        <v>0</v>
      </c>
      <c r="G22" s="208">
        <f>'[9]I PÓŁROCZE'!$L23</f>
        <v>0</v>
      </c>
      <c r="H22" s="208">
        <f>'[9]I PÓŁROCZE'!$N23</f>
        <v>0</v>
      </c>
      <c r="I22" s="208">
        <f>'[9]I PÓŁROCZE'!$P23</f>
        <v>4</v>
      </c>
      <c r="J22" s="208">
        <f>'[9]I PÓŁROCZE'!$R23</f>
        <v>0</v>
      </c>
    </row>
    <row r="23" spans="1:10" s="82" customFormat="1" ht="18" customHeight="1" x14ac:dyDescent="0.2">
      <c r="A23" s="126" t="s">
        <v>34</v>
      </c>
      <c r="B23" s="208">
        <f>'[9]I PÓŁROCZE'!$B24</f>
        <v>341</v>
      </c>
      <c r="C23" s="208">
        <f>'[9]I PÓŁROCZE'!$D24</f>
        <v>18</v>
      </c>
      <c r="D23" s="208">
        <f>'[9]I PÓŁROCZE'!$F24</f>
        <v>323</v>
      </c>
      <c r="E23" s="208">
        <f>'[9]I PÓŁROCZE'!$H24</f>
        <v>0</v>
      </c>
      <c r="F23" s="208">
        <f>'[9]I PÓŁROCZE'!$J24</f>
        <v>2</v>
      </c>
      <c r="G23" s="208">
        <f>'[9]I PÓŁROCZE'!$L24</f>
        <v>0</v>
      </c>
      <c r="H23" s="208">
        <f>'[9]I PÓŁROCZE'!$N24</f>
        <v>0</v>
      </c>
      <c r="I23" s="208">
        <f>'[9]I PÓŁROCZE'!$P24</f>
        <v>3</v>
      </c>
      <c r="J23" s="208">
        <f>'[9]I PÓŁROCZE'!$R24</f>
        <v>0</v>
      </c>
    </row>
    <row r="24" spans="1:10" s="82" customFormat="1" ht="18" customHeight="1" x14ac:dyDescent="0.2">
      <c r="A24" s="126" t="s">
        <v>10</v>
      </c>
      <c r="B24" s="208">
        <f>'[9]I PÓŁROCZE'!$B25</f>
        <v>264</v>
      </c>
      <c r="C24" s="208">
        <f>'[9]I PÓŁROCZE'!$D25</f>
        <v>32</v>
      </c>
      <c r="D24" s="208">
        <f>'[9]I PÓŁROCZE'!$F25</f>
        <v>232</v>
      </c>
      <c r="E24" s="208">
        <f>'[9]I PÓŁROCZE'!$H25</f>
        <v>0</v>
      </c>
      <c r="F24" s="208">
        <f>'[9]I PÓŁROCZE'!$J25</f>
        <v>0</v>
      </c>
      <c r="G24" s="208">
        <f>'[9]I PÓŁROCZE'!$L25</f>
        <v>3</v>
      </c>
      <c r="H24" s="208">
        <f>'[9]I PÓŁROCZE'!$N25</f>
        <v>0</v>
      </c>
      <c r="I24" s="208">
        <f>'[9]I PÓŁROCZE'!$P25</f>
        <v>2</v>
      </c>
      <c r="J24" s="208">
        <f>'[9]I PÓŁROCZE'!$R25</f>
        <v>79</v>
      </c>
    </row>
    <row r="25" spans="1:10" s="82" customFormat="1" ht="18" customHeight="1" x14ac:dyDescent="0.2">
      <c r="A25" s="126" t="s">
        <v>35</v>
      </c>
      <c r="B25" s="208">
        <f>'[9]I PÓŁROCZE'!$B26</f>
        <v>173</v>
      </c>
      <c r="C25" s="208">
        <f>'[9]I PÓŁROCZE'!$D26</f>
        <v>13</v>
      </c>
      <c r="D25" s="208">
        <f>'[9]I PÓŁROCZE'!$F26</f>
        <v>160</v>
      </c>
      <c r="E25" s="208">
        <f>'[9]I PÓŁROCZE'!$H26</f>
        <v>0</v>
      </c>
      <c r="F25" s="208">
        <f>'[9]I PÓŁROCZE'!$J26</f>
        <v>2</v>
      </c>
      <c r="G25" s="208">
        <f>'[9]I PÓŁROCZE'!$L26</f>
        <v>2</v>
      </c>
      <c r="H25" s="208">
        <f>'[9]I PÓŁROCZE'!$N26</f>
        <v>0</v>
      </c>
      <c r="I25" s="208">
        <f>'[9]I PÓŁROCZE'!$P26</f>
        <v>0</v>
      </c>
      <c r="J25" s="208">
        <f>'[9]I PÓŁROCZE'!$R26</f>
        <v>1</v>
      </c>
    </row>
    <row r="26" spans="1:10" s="61" customFormat="1" ht="39.950000000000003" customHeight="1" x14ac:dyDescent="0.2">
      <c r="A26" s="59" t="s">
        <v>51</v>
      </c>
      <c r="B26" s="60">
        <f>'[9]I PÓŁROCZE'!$B27</f>
        <v>1203</v>
      </c>
      <c r="C26" s="60">
        <f>'[9]I PÓŁROCZE'!$D27</f>
        <v>109</v>
      </c>
      <c r="D26" s="60">
        <f>'[9]I PÓŁROCZE'!$F27</f>
        <v>1094</v>
      </c>
      <c r="E26" s="60">
        <f>'[9]I PÓŁROCZE'!$H27</f>
        <v>0</v>
      </c>
      <c r="F26" s="60">
        <f>'[9]I PÓŁROCZE'!$J27</f>
        <v>4</v>
      </c>
      <c r="G26" s="60">
        <f>'[9]I PÓŁROCZE'!$L27</f>
        <v>35</v>
      </c>
      <c r="H26" s="60">
        <f>'[9]I PÓŁROCZE'!$N27</f>
        <v>0</v>
      </c>
      <c r="I26" s="60">
        <f>'[9]I PÓŁROCZE'!$P27</f>
        <v>7</v>
      </c>
      <c r="J26" s="60">
        <f>'[9]I PÓŁROCZE'!$R27</f>
        <v>23</v>
      </c>
    </row>
    <row r="27" spans="1:10" s="82" customFormat="1" ht="18" customHeight="1" x14ac:dyDescent="0.2">
      <c r="A27" s="126" t="s">
        <v>25</v>
      </c>
      <c r="B27" s="208">
        <f>'[9]I PÓŁROCZE'!$B28</f>
        <v>237</v>
      </c>
      <c r="C27" s="208">
        <f>'[9]I PÓŁROCZE'!$D28</f>
        <v>24</v>
      </c>
      <c r="D27" s="208">
        <f>'[9]I PÓŁROCZE'!$F28</f>
        <v>213</v>
      </c>
      <c r="E27" s="208">
        <f>'[9]I PÓŁROCZE'!$H28</f>
        <v>0</v>
      </c>
      <c r="F27" s="208">
        <f>'[9]I PÓŁROCZE'!$J28</f>
        <v>2</v>
      </c>
      <c r="G27" s="208">
        <f>'[9]I PÓŁROCZE'!$L28</f>
        <v>19</v>
      </c>
      <c r="H27" s="208">
        <f>'[9]I PÓŁROCZE'!$N28</f>
        <v>0</v>
      </c>
      <c r="I27" s="208">
        <f>'[9]I PÓŁROCZE'!$P28</f>
        <v>0</v>
      </c>
      <c r="J27" s="208">
        <f>'[9]I PÓŁROCZE'!$R28</f>
        <v>23</v>
      </c>
    </row>
    <row r="28" spans="1:10" s="82" customFormat="1" ht="18" customHeight="1" x14ac:dyDescent="0.2">
      <c r="A28" s="126" t="s">
        <v>26</v>
      </c>
      <c r="B28" s="208">
        <f>'[9]I PÓŁROCZE'!$B29</f>
        <v>250</v>
      </c>
      <c r="C28" s="208">
        <f>'[9]I PÓŁROCZE'!$D29</f>
        <v>24</v>
      </c>
      <c r="D28" s="208">
        <f>'[9]I PÓŁROCZE'!$F29</f>
        <v>226</v>
      </c>
      <c r="E28" s="208">
        <f>'[9]I PÓŁROCZE'!$H29</f>
        <v>0</v>
      </c>
      <c r="F28" s="208">
        <f>'[9]I PÓŁROCZE'!$J29</f>
        <v>0</v>
      </c>
      <c r="G28" s="208">
        <f>'[9]I PÓŁROCZE'!$L29</f>
        <v>2</v>
      </c>
      <c r="H28" s="208">
        <f>'[9]I PÓŁROCZE'!$N29</f>
        <v>0</v>
      </c>
      <c r="I28" s="208">
        <f>'[9]I PÓŁROCZE'!$P29</f>
        <v>3</v>
      </c>
      <c r="J28" s="208">
        <f>'[9]I PÓŁROCZE'!$R29</f>
        <v>0</v>
      </c>
    </row>
    <row r="29" spans="1:10" s="82" customFormat="1" ht="18" customHeight="1" x14ac:dyDescent="0.2">
      <c r="A29" s="126" t="s">
        <v>27</v>
      </c>
      <c r="B29" s="208">
        <f>'[9]I PÓŁROCZE'!$B30</f>
        <v>177</v>
      </c>
      <c r="C29" s="208">
        <f>'[9]I PÓŁROCZE'!$D30</f>
        <v>17</v>
      </c>
      <c r="D29" s="208">
        <f>'[9]I PÓŁROCZE'!$F30</f>
        <v>160</v>
      </c>
      <c r="E29" s="208">
        <f>'[9]I PÓŁROCZE'!$H30</f>
        <v>0</v>
      </c>
      <c r="F29" s="208">
        <f>'[9]I PÓŁROCZE'!$J30</f>
        <v>2</v>
      </c>
      <c r="G29" s="208">
        <f>'[9]I PÓŁROCZE'!$L30</f>
        <v>2</v>
      </c>
      <c r="H29" s="208">
        <f>'[9]I PÓŁROCZE'!$N30</f>
        <v>0</v>
      </c>
      <c r="I29" s="208">
        <f>'[9]I PÓŁROCZE'!$P30</f>
        <v>0</v>
      </c>
      <c r="J29" s="208">
        <f>'[9]I PÓŁROCZE'!$R30</f>
        <v>0</v>
      </c>
    </row>
    <row r="30" spans="1:10" s="82" customFormat="1" ht="18" customHeight="1" x14ac:dyDescent="0.2">
      <c r="A30" s="126" t="s">
        <v>28</v>
      </c>
      <c r="B30" s="208">
        <f>'[9]I PÓŁROCZE'!$B31</f>
        <v>133</v>
      </c>
      <c r="C30" s="208">
        <f>'[9]I PÓŁROCZE'!$D31</f>
        <v>10</v>
      </c>
      <c r="D30" s="208">
        <f>'[9]I PÓŁROCZE'!$F31</f>
        <v>123</v>
      </c>
      <c r="E30" s="208">
        <f>'[9]I PÓŁROCZE'!$H31</f>
        <v>0</v>
      </c>
      <c r="F30" s="208">
        <f>'[9]I PÓŁROCZE'!$J31</f>
        <v>0</v>
      </c>
      <c r="G30" s="208">
        <f>'[9]I PÓŁROCZE'!$L31</f>
        <v>0</v>
      </c>
      <c r="H30" s="208">
        <f>'[9]I PÓŁROCZE'!$N31</f>
        <v>0</v>
      </c>
      <c r="I30" s="208">
        <f>'[9]I PÓŁROCZE'!$P31</f>
        <v>2</v>
      </c>
      <c r="J30" s="208">
        <f>'[9]I PÓŁROCZE'!$R31</f>
        <v>0</v>
      </c>
    </row>
    <row r="31" spans="1:10" s="82" customFormat="1" ht="18" customHeight="1" x14ac:dyDescent="0.2">
      <c r="A31" s="126" t="s">
        <v>14</v>
      </c>
      <c r="B31" s="208">
        <f>'[9]I PÓŁROCZE'!$B32</f>
        <v>226</v>
      </c>
      <c r="C31" s="208">
        <f>'[9]I PÓŁROCZE'!$D32</f>
        <v>16</v>
      </c>
      <c r="D31" s="208">
        <f>'[9]I PÓŁROCZE'!$F32</f>
        <v>210</v>
      </c>
      <c r="E31" s="208">
        <f>'[9]I PÓŁROCZE'!$H32</f>
        <v>0</v>
      </c>
      <c r="F31" s="208">
        <f>'[9]I PÓŁROCZE'!$J32</f>
        <v>0</v>
      </c>
      <c r="G31" s="208">
        <f>'[9]I PÓŁROCZE'!$L32</f>
        <v>9</v>
      </c>
      <c r="H31" s="208">
        <f>'[9]I PÓŁROCZE'!$N32</f>
        <v>0</v>
      </c>
      <c r="I31" s="208">
        <f>'[9]I PÓŁROCZE'!$P32</f>
        <v>0</v>
      </c>
      <c r="J31" s="208">
        <f>'[9]I PÓŁROCZE'!$R32</f>
        <v>0</v>
      </c>
    </row>
    <row r="32" spans="1:10" s="82" customFormat="1" ht="18" customHeight="1" x14ac:dyDescent="0.2">
      <c r="A32" s="126" t="s">
        <v>39</v>
      </c>
      <c r="B32" s="208">
        <f>'[9]I PÓŁROCZE'!$B33</f>
        <v>180</v>
      </c>
      <c r="C32" s="208">
        <f>'[9]I PÓŁROCZE'!$D33</f>
        <v>18</v>
      </c>
      <c r="D32" s="208">
        <f>'[9]I PÓŁROCZE'!$F33</f>
        <v>162</v>
      </c>
      <c r="E32" s="208">
        <f>'[9]I PÓŁROCZE'!$H33</f>
        <v>0</v>
      </c>
      <c r="F32" s="208">
        <f>'[9]I PÓŁROCZE'!$J33</f>
        <v>0</v>
      </c>
      <c r="G32" s="208">
        <f>'[9]I PÓŁROCZE'!$L33</f>
        <v>3</v>
      </c>
      <c r="H32" s="208">
        <f>'[9]I PÓŁROCZE'!$N33</f>
        <v>0</v>
      </c>
      <c r="I32" s="208">
        <f>'[9]I PÓŁROCZE'!$P33</f>
        <v>2</v>
      </c>
      <c r="J32" s="208">
        <f>'[9]I PÓŁROCZE'!$R33</f>
        <v>0</v>
      </c>
    </row>
    <row r="33" spans="1:10" s="61" customFormat="1" ht="39.950000000000003" customHeight="1" x14ac:dyDescent="0.2">
      <c r="A33" s="59" t="s">
        <v>52</v>
      </c>
      <c r="B33" s="60">
        <f>'[9]I PÓŁROCZE'!$B34</f>
        <v>2940</v>
      </c>
      <c r="C33" s="60">
        <f>'[9]I PÓŁROCZE'!$D34</f>
        <v>142</v>
      </c>
      <c r="D33" s="60">
        <f>'[9]I PÓŁROCZE'!$F34</f>
        <v>2798</v>
      </c>
      <c r="E33" s="60">
        <f>'[9]I PÓŁROCZE'!$H34</f>
        <v>14</v>
      </c>
      <c r="F33" s="60">
        <f>'[9]I PÓŁROCZE'!$J34</f>
        <v>80</v>
      </c>
      <c r="G33" s="60">
        <f>'[9]I PÓŁROCZE'!$L34</f>
        <v>87</v>
      </c>
      <c r="H33" s="60">
        <f>'[9]I PÓŁROCZE'!$N34</f>
        <v>0</v>
      </c>
      <c r="I33" s="60">
        <f>'[9]I PÓŁROCZE'!$P34</f>
        <v>19</v>
      </c>
      <c r="J33" s="60">
        <f>'[9]I PÓŁROCZE'!$R34</f>
        <v>14</v>
      </c>
    </row>
    <row r="34" spans="1:10" s="82" customFormat="1" ht="18" customHeight="1" x14ac:dyDescent="0.2">
      <c r="A34" s="126" t="s">
        <v>16</v>
      </c>
      <c r="B34" s="208">
        <f>'[9]I PÓŁROCZE'!$B35</f>
        <v>104</v>
      </c>
      <c r="C34" s="208">
        <f>'[9]I PÓŁROCZE'!$D35</f>
        <v>8</v>
      </c>
      <c r="D34" s="208">
        <f>'[9]I PÓŁROCZE'!$F35</f>
        <v>96</v>
      </c>
      <c r="E34" s="208">
        <f>'[9]I PÓŁROCZE'!$H35</f>
        <v>0</v>
      </c>
      <c r="F34" s="208">
        <f>'[9]I PÓŁROCZE'!$J35</f>
        <v>0</v>
      </c>
      <c r="G34" s="208">
        <f>'[9]I PÓŁROCZE'!$L35</f>
        <v>8</v>
      </c>
      <c r="H34" s="208">
        <f>'[9]I PÓŁROCZE'!$N35</f>
        <v>0</v>
      </c>
      <c r="I34" s="208">
        <f>'[9]I PÓŁROCZE'!$P35</f>
        <v>2</v>
      </c>
      <c r="J34" s="208">
        <f>'[9]I PÓŁROCZE'!$R35</f>
        <v>0</v>
      </c>
    </row>
    <row r="35" spans="1:10" s="82" customFormat="1" ht="18" customHeight="1" x14ac:dyDescent="0.2">
      <c r="A35" s="126" t="s">
        <v>17</v>
      </c>
      <c r="B35" s="208">
        <f>'[9]I PÓŁROCZE'!$B36</f>
        <v>193</v>
      </c>
      <c r="C35" s="208">
        <f>'[9]I PÓŁROCZE'!$D36</f>
        <v>10</v>
      </c>
      <c r="D35" s="208">
        <f>'[9]I PÓŁROCZE'!$F36</f>
        <v>183</v>
      </c>
      <c r="E35" s="208">
        <f>'[9]I PÓŁROCZE'!$H36</f>
        <v>0</v>
      </c>
      <c r="F35" s="208">
        <f>'[9]I PÓŁROCZE'!$J36</f>
        <v>0</v>
      </c>
      <c r="G35" s="208">
        <f>'[9]I PÓŁROCZE'!$L36</f>
        <v>12</v>
      </c>
      <c r="H35" s="208">
        <f>'[9]I PÓŁROCZE'!$N36</f>
        <v>0</v>
      </c>
      <c r="I35" s="208">
        <f>'[9]I PÓŁROCZE'!$P36</f>
        <v>2</v>
      </c>
      <c r="J35" s="208">
        <f>'[9]I PÓŁROCZE'!$R36</f>
        <v>0</v>
      </c>
    </row>
    <row r="36" spans="1:10" s="82" customFormat="1" ht="18" customHeight="1" x14ac:dyDescent="0.2">
      <c r="A36" s="126" t="s">
        <v>18</v>
      </c>
      <c r="B36" s="208">
        <f>'[9]I PÓŁROCZE'!$B37</f>
        <v>156</v>
      </c>
      <c r="C36" s="208">
        <f>'[9]I PÓŁROCZE'!$D37</f>
        <v>16</v>
      </c>
      <c r="D36" s="208">
        <f>'[9]I PÓŁROCZE'!$F37</f>
        <v>140</v>
      </c>
      <c r="E36" s="208">
        <f>'[9]I PÓŁROCZE'!$H37</f>
        <v>0</v>
      </c>
      <c r="F36" s="208">
        <f>'[9]I PÓŁROCZE'!$J37</f>
        <v>2</v>
      </c>
      <c r="G36" s="208">
        <f>'[9]I PÓŁROCZE'!$L37</f>
        <v>6</v>
      </c>
      <c r="H36" s="208">
        <f>'[9]I PÓŁROCZE'!$N37</f>
        <v>0</v>
      </c>
      <c r="I36" s="208">
        <f>'[9]I PÓŁROCZE'!$P37</f>
        <v>1</v>
      </c>
      <c r="J36" s="208">
        <f>'[9]I PÓŁROCZE'!$R37</f>
        <v>1</v>
      </c>
    </row>
    <row r="37" spans="1:10" s="82" customFormat="1" ht="18" customHeight="1" x14ac:dyDescent="0.2">
      <c r="A37" s="126" t="s">
        <v>19</v>
      </c>
      <c r="B37" s="208">
        <f>'[9]I PÓŁROCZE'!$B38</f>
        <v>299</v>
      </c>
      <c r="C37" s="208">
        <f>'[9]I PÓŁROCZE'!$D38</f>
        <v>9</v>
      </c>
      <c r="D37" s="208">
        <f>'[9]I PÓŁROCZE'!$F38</f>
        <v>290</v>
      </c>
      <c r="E37" s="208">
        <f>'[9]I PÓŁROCZE'!$H38</f>
        <v>13</v>
      </c>
      <c r="F37" s="208">
        <f>'[9]I PÓŁROCZE'!$J38</f>
        <v>69</v>
      </c>
      <c r="G37" s="208">
        <f>'[9]I PÓŁROCZE'!$L38</f>
        <v>32</v>
      </c>
      <c r="H37" s="208">
        <f>'[9]I PÓŁROCZE'!$N38</f>
        <v>0</v>
      </c>
      <c r="I37" s="208">
        <f>'[9]I PÓŁROCZE'!$P38</f>
        <v>0</v>
      </c>
      <c r="J37" s="208">
        <f>'[9]I PÓŁROCZE'!$R38</f>
        <v>0</v>
      </c>
    </row>
    <row r="38" spans="1:10" s="82" customFormat="1" ht="18" customHeight="1" x14ac:dyDescent="0.2">
      <c r="A38" s="126" t="s">
        <v>20</v>
      </c>
      <c r="B38" s="208">
        <f>'[9]I PÓŁROCZE'!$B39</f>
        <v>719</v>
      </c>
      <c r="C38" s="208">
        <f>'[9]I PÓŁROCZE'!$D39</f>
        <v>30</v>
      </c>
      <c r="D38" s="208">
        <f>'[9]I PÓŁROCZE'!$F39</f>
        <v>689</v>
      </c>
      <c r="E38" s="208">
        <f>'[9]I PÓŁROCZE'!$H39</f>
        <v>0</v>
      </c>
      <c r="F38" s="208">
        <f>'[9]I PÓŁROCZE'!$J39</f>
        <v>0</v>
      </c>
      <c r="G38" s="208">
        <f>'[9]I PÓŁROCZE'!$L39</f>
        <v>9</v>
      </c>
      <c r="H38" s="208">
        <f>'[9]I PÓŁROCZE'!$N39</f>
        <v>0</v>
      </c>
      <c r="I38" s="208">
        <f>'[9]I PÓŁROCZE'!$P39</f>
        <v>7</v>
      </c>
      <c r="J38" s="208">
        <f>'[9]I PÓŁROCZE'!$R39</f>
        <v>1</v>
      </c>
    </row>
    <row r="39" spans="1:10" s="82" customFormat="1" ht="18" customHeight="1" x14ac:dyDescent="0.2">
      <c r="A39" s="126" t="s">
        <v>21</v>
      </c>
      <c r="B39" s="208">
        <f>'[9]I PÓŁROCZE'!$B40</f>
        <v>334</v>
      </c>
      <c r="C39" s="208">
        <f>'[9]I PÓŁROCZE'!$D40</f>
        <v>14</v>
      </c>
      <c r="D39" s="208">
        <f>'[9]I PÓŁROCZE'!$F40</f>
        <v>320</v>
      </c>
      <c r="E39" s="208">
        <f>'[9]I PÓŁROCZE'!$H40</f>
        <v>1</v>
      </c>
      <c r="F39" s="208">
        <f>'[9]I PÓŁROCZE'!$J40</f>
        <v>9</v>
      </c>
      <c r="G39" s="208">
        <f>'[9]I PÓŁROCZE'!$L40</f>
        <v>5</v>
      </c>
      <c r="H39" s="208">
        <f>'[9]I PÓŁROCZE'!$N40</f>
        <v>0</v>
      </c>
      <c r="I39" s="208">
        <f>'[9]I PÓŁROCZE'!$P40</f>
        <v>1</v>
      </c>
      <c r="J39" s="208">
        <f>'[9]I PÓŁROCZE'!$R40</f>
        <v>0</v>
      </c>
    </row>
    <row r="40" spans="1:10" s="82" customFormat="1" ht="18" customHeight="1" x14ac:dyDescent="0.2">
      <c r="A40" s="126" t="s">
        <v>22</v>
      </c>
      <c r="B40" s="208">
        <f>'[9]I PÓŁROCZE'!$B41</f>
        <v>113</v>
      </c>
      <c r="C40" s="208">
        <f>'[9]I PÓŁROCZE'!$D41</f>
        <v>5</v>
      </c>
      <c r="D40" s="208">
        <f>'[9]I PÓŁROCZE'!$F41</f>
        <v>108</v>
      </c>
      <c r="E40" s="208">
        <f>'[9]I PÓŁROCZE'!$H41</f>
        <v>0</v>
      </c>
      <c r="F40" s="208">
        <f>'[9]I PÓŁROCZE'!$J41</f>
        <v>0</v>
      </c>
      <c r="G40" s="208">
        <f>'[9]I PÓŁROCZE'!$L41</f>
        <v>0</v>
      </c>
      <c r="H40" s="208">
        <f>'[9]I PÓŁROCZE'!$N41</f>
        <v>0</v>
      </c>
      <c r="I40" s="208">
        <f>'[9]I PÓŁROCZE'!$P41</f>
        <v>1</v>
      </c>
      <c r="J40" s="208">
        <f>'[9]I PÓŁROCZE'!$R41</f>
        <v>0</v>
      </c>
    </row>
    <row r="41" spans="1:10" s="82" customFormat="1" ht="18" customHeight="1" x14ac:dyDescent="0.2">
      <c r="A41" s="126" t="s">
        <v>41</v>
      </c>
      <c r="B41" s="208">
        <f>'[9]I PÓŁROCZE'!$B42</f>
        <v>1022</v>
      </c>
      <c r="C41" s="208">
        <f>'[9]I PÓŁROCZE'!$D42</f>
        <v>50</v>
      </c>
      <c r="D41" s="208">
        <f>'[9]I PÓŁROCZE'!$F42</f>
        <v>972</v>
      </c>
      <c r="E41" s="208">
        <f>'[9]I PÓŁROCZE'!$H42</f>
        <v>0</v>
      </c>
      <c r="F41" s="208">
        <f>'[9]I PÓŁROCZE'!$J42</f>
        <v>0</v>
      </c>
      <c r="G41" s="208">
        <f>'[9]I PÓŁROCZE'!$L42</f>
        <v>15</v>
      </c>
      <c r="H41" s="208">
        <f>'[9]I PÓŁROCZE'!$N42</f>
        <v>0</v>
      </c>
      <c r="I41" s="208">
        <f>'[9]I PÓŁROCZE'!$P42</f>
        <v>5</v>
      </c>
      <c r="J41" s="208">
        <f>'[9]I PÓŁROCZE'!$R42</f>
        <v>12</v>
      </c>
    </row>
    <row r="42" spans="1:10" s="61" customFormat="1" ht="39.950000000000003" customHeight="1" x14ac:dyDescent="0.2">
      <c r="A42" s="59" t="s">
        <v>53</v>
      </c>
      <c r="B42" s="60">
        <f>'[9]I PÓŁROCZE'!$B43</f>
        <v>1321</v>
      </c>
      <c r="C42" s="60">
        <f>'[9]I PÓŁROCZE'!$D43</f>
        <v>101</v>
      </c>
      <c r="D42" s="60">
        <f>'[9]I PÓŁROCZE'!$F43</f>
        <v>1220</v>
      </c>
      <c r="E42" s="60">
        <f>'[9]I PÓŁROCZE'!$H43</f>
        <v>1</v>
      </c>
      <c r="F42" s="60">
        <f>'[9]I PÓŁROCZE'!$J43</f>
        <v>14</v>
      </c>
      <c r="G42" s="60">
        <f>'[9]I PÓŁROCZE'!$L43</f>
        <v>55</v>
      </c>
      <c r="H42" s="60">
        <f>'[9]I PÓŁROCZE'!$N43</f>
        <v>0</v>
      </c>
      <c r="I42" s="60">
        <f>'[9]I PÓŁROCZE'!$P43</f>
        <v>7</v>
      </c>
      <c r="J42" s="60">
        <f>'[9]I PÓŁROCZE'!$R43</f>
        <v>38</v>
      </c>
    </row>
    <row r="43" spans="1:10" s="82" customFormat="1" ht="18" customHeight="1" x14ac:dyDescent="0.2">
      <c r="A43" s="126" t="s">
        <v>29</v>
      </c>
      <c r="B43" s="208">
        <f>'[9]I PÓŁROCZE'!$B44</f>
        <v>236</v>
      </c>
      <c r="C43" s="208">
        <f>'[9]I PÓŁROCZE'!$D44</f>
        <v>12</v>
      </c>
      <c r="D43" s="208">
        <f>'[9]I PÓŁROCZE'!$F44</f>
        <v>224</v>
      </c>
      <c r="E43" s="208">
        <f>'[9]I PÓŁROCZE'!$H44</f>
        <v>0</v>
      </c>
      <c r="F43" s="208">
        <f>'[9]I PÓŁROCZE'!$J44</f>
        <v>1</v>
      </c>
      <c r="G43" s="208">
        <f>'[9]I PÓŁROCZE'!$L44</f>
        <v>12</v>
      </c>
      <c r="H43" s="208">
        <f>'[9]I PÓŁROCZE'!$N44</f>
        <v>0</v>
      </c>
      <c r="I43" s="208">
        <f>'[9]I PÓŁROCZE'!$P44</f>
        <v>1</v>
      </c>
      <c r="J43" s="208">
        <f>'[9]I PÓŁROCZE'!$R44</f>
        <v>2</v>
      </c>
    </row>
    <row r="44" spans="1:10" s="82" customFormat="1" ht="18" customHeight="1" x14ac:dyDescent="0.2">
      <c r="A44" s="126" t="s">
        <v>30</v>
      </c>
      <c r="B44" s="208">
        <f>'[9]I PÓŁROCZE'!$B45</f>
        <v>391</v>
      </c>
      <c r="C44" s="208">
        <f>'[9]I PÓŁROCZE'!$D45</f>
        <v>41</v>
      </c>
      <c r="D44" s="208">
        <f>'[9]I PÓŁROCZE'!$F45</f>
        <v>350</v>
      </c>
      <c r="E44" s="208">
        <f>'[9]I PÓŁROCZE'!$H45</f>
        <v>0</v>
      </c>
      <c r="F44" s="208">
        <f>'[9]I PÓŁROCZE'!$J45</f>
        <v>13</v>
      </c>
      <c r="G44" s="208">
        <f>'[9]I PÓŁROCZE'!$L45</f>
        <v>5</v>
      </c>
      <c r="H44" s="208">
        <f>'[9]I PÓŁROCZE'!$N45</f>
        <v>0</v>
      </c>
      <c r="I44" s="208">
        <f>'[9]I PÓŁROCZE'!$P45</f>
        <v>0</v>
      </c>
      <c r="J44" s="208">
        <f>'[9]I PÓŁROCZE'!$R45</f>
        <v>11</v>
      </c>
    </row>
    <row r="45" spans="1:10" s="82" customFormat="1" ht="18" customHeight="1" x14ac:dyDescent="0.2">
      <c r="A45" s="126" t="s">
        <v>31</v>
      </c>
      <c r="B45" s="208">
        <f>'[9]I PÓŁROCZE'!$B46</f>
        <v>216</v>
      </c>
      <c r="C45" s="208">
        <f>'[9]I PÓŁROCZE'!$D46</f>
        <v>10</v>
      </c>
      <c r="D45" s="208">
        <f>'[9]I PÓŁROCZE'!$F46</f>
        <v>206</v>
      </c>
      <c r="E45" s="208">
        <f>'[9]I PÓŁROCZE'!$H46</f>
        <v>0</v>
      </c>
      <c r="F45" s="208">
        <f>'[9]I PÓŁROCZE'!$J46</f>
        <v>0</v>
      </c>
      <c r="G45" s="208">
        <f>'[9]I PÓŁROCZE'!$L46</f>
        <v>21</v>
      </c>
      <c r="H45" s="208">
        <f>'[9]I PÓŁROCZE'!$N46</f>
        <v>0</v>
      </c>
      <c r="I45" s="208">
        <f>'[9]I PÓŁROCZE'!$P46</f>
        <v>1</v>
      </c>
      <c r="J45" s="208">
        <f>'[9]I PÓŁROCZE'!$R46</f>
        <v>0</v>
      </c>
    </row>
    <row r="46" spans="1:10" s="82" customFormat="1" ht="18" customHeight="1" x14ac:dyDescent="0.2">
      <c r="A46" s="126" t="s">
        <v>40</v>
      </c>
      <c r="B46" s="208">
        <f>'[9]I PÓŁROCZE'!$B47</f>
        <v>478</v>
      </c>
      <c r="C46" s="208">
        <f>'[9]I PÓŁROCZE'!$D47</f>
        <v>38</v>
      </c>
      <c r="D46" s="208">
        <f>'[9]I PÓŁROCZE'!$F47</f>
        <v>440</v>
      </c>
      <c r="E46" s="208">
        <f>'[9]I PÓŁROCZE'!$H47</f>
        <v>1</v>
      </c>
      <c r="F46" s="208">
        <f>'[9]I PÓŁROCZE'!$J47</f>
        <v>0</v>
      </c>
      <c r="G46" s="208">
        <f>'[9]I PÓŁROCZE'!$L47</f>
        <v>17</v>
      </c>
      <c r="H46" s="208">
        <f>'[9]I PÓŁROCZE'!$N47</f>
        <v>0</v>
      </c>
      <c r="I46" s="208">
        <f>'[9]I PÓŁROCZE'!$P47</f>
        <v>5</v>
      </c>
      <c r="J46" s="208">
        <f>'[9]I PÓŁROCZE'!$R47</f>
        <v>25</v>
      </c>
    </row>
    <row r="47" spans="1:10" s="61" customFormat="1" ht="39.950000000000003" customHeight="1" x14ac:dyDescent="0.2">
      <c r="A47" s="59" t="s">
        <v>54</v>
      </c>
      <c r="B47" s="60">
        <f>'[9]I PÓŁROCZE'!$B48</f>
        <v>832</v>
      </c>
      <c r="C47" s="60">
        <f>'[9]I PÓŁROCZE'!$D48</f>
        <v>101</v>
      </c>
      <c r="D47" s="60">
        <f>'[9]I PÓŁROCZE'!$F48</f>
        <v>731</v>
      </c>
      <c r="E47" s="60">
        <f>'[9]I PÓŁROCZE'!$H48</f>
        <v>3</v>
      </c>
      <c r="F47" s="60">
        <f>'[9]I PÓŁROCZE'!$J48</f>
        <v>2</v>
      </c>
      <c r="G47" s="60">
        <f>'[9]I PÓŁROCZE'!$L48</f>
        <v>8</v>
      </c>
      <c r="H47" s="60">
        <f>'[9]I PÓŁROCZE'!$N48</f>
        <v>0</v>
      </c>
      <c r="I47" s="60">
        <f>'[9]I PÓŁROCZE'!$P48</f>
        <v>8</v>
      </c>
      <c r="J47" s="60">
        <f>'[9]I PÓŁROCZE'!$R48</f>
        <v>3</v>
      </c>
    </row>
    <row r="48" spans="1:10" s="82" customFormat="1" ht="18" customHeight="1" x14ac:dyDescent="0.2">
      <c r="A48" s="126" t="s">
        <v>36</v>
      </c>
      <c r="B48" s="208">
        <f>'[9]I PÓŁROCZE'!$B49</f>
        <v>230</v>
      </c>
      <c r="C48" s="208">
        <f>'[9]I PÓŁROCZE'!$D49</f>
        <v>33</v>
      </c>
      <c r="D48" s="208">
        <f>'[9]I PÓŁROCZE'!$F49</f>
        <v>197</v>
      </c>
      <c r="E48" s="208">
        <f>'[9]I PÓŁROCZE'!$H49</f>
        <v>1</v>
      </c>
      <c r="F48" s="208">
        <f>'[9]I PÓŁROCZE'!$J49</f>
        <v>0</v>
      </c>
      <c r="G48" s="208">
        <f>'[9]I PÓŁROCZE'!$L49</f>
        <v>4</v>
      </c>
      <c r="H48" s="208">
        <f>'[9]I PÓŁROCZE'!$N49</f>
        <v>0</v>
      </c>
      <c r="I48" s="208">
        <f>'[9]I PÓŁROCZE'!$P49</f>
        <v>2</v>
      </c>
      <c r="J48" s="208">
        <f>'[9]I PÓŁROCZE'!$R49</f>
        <v>1</v>
      </c>
    </row>
    <row r="49" spans="1:10" s="82" customFormat="1" ht="18" customHeight="1" x14ac:dyDescent="0.2">
      <c r="A49" s="126" t="s">
        <v>23</v>
      </c>
      <c r="B49" s="208">
        <f>'[9]I PÓŁROCZE'!$B50</f>
        <v>55</v>
      </c>
      <c r="C49" s="208">
        <f>'[9]I PÓŁROCZE'!$D50</f>
        <v>9</v>
      </c>
      <c r="D49" s="208">
        <f>'[9]I PÓŁROCZE'!$F50</f>
        <v>46</v>
      </c>
      <c r="E49" s="208">
        <f>'[9]I PÓŁROCZE'!$H50</f>
        <v>0</v>
      </c>
      <c r="F49" s="208">
        <f>'[9]I PÓŁROCZE'!$J50</f>
        <v>0</v>
      </c>
      <c r="G49" s="208">
        <f>'[9]I PÓŁROCZE'!$L50</f>
        <v>0</v>
      </c>
      <c r="H49" s="208">
        <f>'[9]I PÓŁROCZE'!$N50</f>
        <v>0</v>
      </c>
      <c r="I49" s="208">
        <f>'[9]I PÓŁROCZE'!$P50</f>
        <v>0</v>
      </c>
      <c r="J49" s="208">
        <f>'[9]I PÓŁROCZE'!$R50</f>
        <v>0</v>
      </c>
    </row>
    <row r="50" spans="1:10" s="82" customFormat="1" ht="18" customHeight="1" x14ac:dyDescent="0.2">
      <c r="A50" s="126" t="s">
        <v>45</v>
      </c>
      <c r="B50" s="208">
        <f>'[9]I PÓŁROCZE'!$B51</f>
        <v>128</v>
      </c>
      <c r="C50" s="208">
        <f>'[9]I PÓŁROCZE'!$D51</f>
        <v>11</v>
      </c>
      <c r="D50" s="208">
        <f>'[9]I PÓŁROCZE'!$F51</f>
        <v>117</v>
      </c>
      <c r="E50" s="208">
        <f>'[9]I PÓŁROCZE'!$H51</f>
        <v>0</v>
      </c>
      <c r="F50" s="208">
        <f>'[9]I PÓŁROCZE'!$J51</f>
        <v>1</v>
      </c>
      <c r="G50" s="208">
        <f>'[9]I PÓŁROCZE'!$L51</f>
        <v>1</v>
      </c>
      <c r="H50" s="208">
        <f>'[9]I PÓŁROCZE'!$N51</f>
        <v>0</v>
      </c>
      <c r="I50" s="208">
        <f>'[9]I PÓŁROCZE'!$P51</f>
        <v>0</v>
      </c>
      <c r="J50" s="208">
        <f>'[9]I PÓŁROCZE'!$R51</f>
        <v>0</v>
      </c>
    </row>
    <row r="51" spans="1:10" s="82" customFormat="1" ht="18" customHeight="1" x14ac:dyDescent="0.2">
      <c r="A51" s="126" t="s">
        <v>24</v>
      </c>
      <c r="B51" s="208">
        <f>'[9]I PÓŁROCZE'!$B52</f>
        <v>96</v>
      </c>
      <c r="C51" s="208">
        <f>'[9]I PÓŁROCZE'!$D52</f>
        <v>7</v>
      </c>
      <c r="D51" s="208">
        <f>'[9]I PÓŁROCZE'!$F52</f>
        <v>89</v>
      </c>
      <c r="E51" s="208">
        <f>'[9]I PÓŁROCZE'!$H52</f>
        <v>2</v>
      </c>
      <c r="F51" s="208">
        <f>'[9]I PÓŁROCZE'!$J52</f>
        <v>1</v>
      </c>
      <c r="G51" s="208">
        <f>'[9]I PÓŁROCZE'!$L52</f>
        <v>0</v>
      </c>
      <c r="H51" s="208">
        <f>'[9]I PÓŁROCZE'!$N52</f>
        <v>0</v>
      </c>
      <c r="I51" s="208">
        <f>'[9]I PÓŁROCZE'!$P52</f>
        <v>1</v>
      </c>
      <c r="J51" s="208">
        <f>'[9]I PÓŁROCZE'!$R52</f>
        <v>1</v>
      </c>
    </row>
    <row r="52" spans="1:10" s="82" customFormat="1" ht="18" customHeight="1" x14ac:dyDescent="0.2">
      <c r="A52" s="126" t="s">
        <v>13</v>
      </c>
      <c r="B52" s="208">
        <f>'[9]I PÓŁROCZE'!$B53</f>
        <v>156</v>
      </c>
      <c r="C52" s="208">
        <f>'[9]I PÓŁROCZE'!$D53</f>
        <v>25</v>
      </c>
      <c r="D52" s="208">
        <f>'[9]I PÓŁROCZE'!$F53</f>
        <v>131</v>
      </c>
      <c r="E52" s="208">
        <f>'[9]I PÓŁROCZE'!$H53</f>
        <v>0</v>
      </c>
      <c r="F52" s="208">
        <f>'[9]I PÓŁROCZE'!$J53</f>
        <v>0</v>
      </c>
      <c r="G52" s="208">
        <f>'[9]I PÓŁROCZE'!$L53</f>
        <v>0</v>
      </c>
      <c r="H52" s="208">
        <f>'[9]I PÓŁROCZE'!$N53</f>
        <v>0</v>
      </c>
      <c r="I52" s="208">
        <f>'[9]I PÓŁROCZE'!$P53</f>
        <v>1</v>
      </c>
      <c r="J52" s="208">
        <f>'[9]I PÓŁROCZE'!$R53</f>
        <v>0</v>
      </c>
    </row>
    <row r="53" spans="1:10" s="82" customFormat="1" ht="18" customHeight="1" x14ac:dyDescent="0.2">
      <c r="A53" s="126" t="s">
        <v>42</v>
      </c>
      <c r="B53" s="208">
        <f>'[9]I PÓŁROCZE'!$B54</f>
        <v>167</v>
      </c>
      <c r="C53" s="208">
        <f>'[9]I PÓŁROCZE'!$D54</f>
        <v>16</v>
      </c>
      <c r="D53" s="208">
        <f>'[9]I PÓŁROCZE'!$F54</f>
        <v>151</v>
      </c>
      <c r="E53" s="208">
        <f>'[9]I PÓŁROCZE'!$H54</f>
        <v>0</v>
      </c>
      <c r="F53" s="208">
        <f>'[9]I PÓŁROCZE'!$J54</f>
        <v>0</v>
      </c>
      <c r="G53" s="208">
        <f>'[9]I PÓŁROCZE'!$L54</f>
        <v>3</v>
      </c>
      <c r="H53" s="208">
        <f>'[9]I PÓŁROCZE'!$N54</f>
        <v>0</v>
      </c>
      <c r="I53" s="208">
        <f>'[9]I PÓŁROCZE'!$P54</f>
        <v>4</v>
      </c>
      <c r="J53" s="208">
        <f>'[9]I PÓŁROCZE'!$R54</f>
        <v>1</v>
      </c>
    </row>
    <row r="54" spans="1:10" s="63" customFormat="1" ht="39.950000000000003" customHeight="1" x14ac:dyDescent="0.2">
      <c r="A54" s="59" t="s">
        <v>55</v>
      </c>
      <c r="B54" s="60">
        <f>'[9]I PÓŁROCZE'!$B55</f>
        <v>620</v>
      </c>
      <c r="C54" s="60">
        <f>'[9]I PÓŁROCZE'!$D55</f>
        <v>105</v>
      </c>
      <c r="D54" s="60">
        <f>'[9]I PÓŁROCZE'!$F55</f>
        <v>515</v>
      </c>
      <c r="E54" s="60">
        <f>'[9]I PÓŁROCZE'!$H55</f>
        <v>0</v>
      </c>
      <c r="F54" s="60">
        <f>'[9]I PÓŁROCZE'!$J55</f>
        <v>2</v>
      </c>
      <c r="G54" s="60">
        <f>'[9]I PÓŁROCZE'!$L55</f>
        <v>14</v>
      </c>
      <c r="H54" s="60">
        <f>'[9]I PÓŁROCZE'!$N55</f>
        <v>0</v>
      </c>
      <c r="I54" s="60">
        <f>'[9]I PÓŁROCZE'!$P55</f>
        <v>11</v>
      </c>
      <c r="J54" s="60">
        <f>'[9]I PÓŁROCZE'!$R55</f>
        <v>2</v>
      </c>
    </row>
    <row r="55" spans="1:10" s="82" customFormat="1" ht="18" customHeight="1" x14ac:dyDescent="0.2">
      <c r="A55" s="126" t="s">
        <v>3</v>
      </c>
      <c r="B55" s="208">
        <f>'[9]I PÓŁROCZE'!$B56</f>
        <v>178</v>
      </c>
      <c r="C55" s="208">
        <f>'[9]I PÓŁROCZE'!$D56</f>
        <v>40</v>
      </c>
      <c r="D55" s="208">
        <f>'[9]I PÓŁROCZE'!$F56</f>
        <v>138</v>
      </c>
      <c r="E55" s="208">
        <f>'[9]I PÓŁROCZE'!$H56</f>
        <v>0</v>
      </c>
      <c r="F55" s="208">
        <f>'[9]I PÓŁROCZE'!$J56</f>
        <v>0</v>
      </c>
      <c r="G55" s="208">
        <f>'[9]I PÓŁROCZE'!$L56</f>
        <v>6</v>
      </c>
      <c r="H55" s="208">
        <f>'[9]I PÓŁROCZE'!$N56</f>
        <v>0</v>
      </c>
      <c r="I55" s="208">
        <f>'[9]I PÓŁROCZE'!$P56</f>
        <v>0</v>
      </c>
      <c r="J55" s="208">
        <f>'[9]I PÓŁROCZE'!$R56</f>
        <v>0</v>
      </c>
    </row>
    <row r="56" spans="1:10" s="82" customFormat="1" ht="18" customHeight="1" x14ac:dyDescent="0.2">
      <c r="A56" s="126" t="s">
        <v>11</v>
      </c>
      <c r="B56" s="208">
        <f>'[9]I PÓŁROCZE'!$B57</f>
        <v>210</v>
      </c>
      <c r="C56" s="208">
        <f>'[9]I PÓŁROCZE'!$D57</f>
        <v>24</v>
      </c>
      <c r="D56" s="208">
        <f>'[9]I PÓŁROCZE'!$F57</f>
        <v>186</v>
      </c>
      <c r="E56" s="208">
        <f>'[9]I PÓŁROCZE'!$H57</f>
        <v>0</v>
      </c>
      <c r="F56" s="208">
        <f>'[9]I PÓŁROCZE'!$J57</f>
        <v>0</v>
      </c>
      <c r="G56" s="208">
        <f>'[9]I PÓŁROCZE'!$L57</f>
        <v>0</v>
      </c>
      <c r="H56" s="208">
        <f>'[9]I PÓŁROCZE'!$N57</f>
        <v>0</v>
      </c>
      <c r="I56" s="208">
        <f>'[9]I PÓŁROCZE'!$P57</f>
        <v>4</v>
      </c>
      <c r="J56" s="208">
        <f>'[9]I PÓŁROCZE'!$R57</f>
        <v>0</v>
      </c>
    </row>
    <row r="57" spans="1:10" s="82" customFormat="1" ht="18" customHeight="1" x14ac:dyDescent="0.2">
      <c r="A57" s="126" t="s">
        <v>15</v>
      </c>
      <c r="B57" s="208">
        <f>'[9]I PÓŁROCZE'!$B58</f>
        <v>232</v>
      </c>
      <c r="C57" s="208">
        <f>'[9]I PÓŁROCZE'!$D58</f>
        <v>41</v>
      </c>
      <c r="D57" s="208">
        <f>'[9]I PÓŁROCZE'!$F58</f>
        <v>191</v>
      </c>
      <c r="E57" s="208">
        <f>'[9]I PÓŁROCZE'!$H58</f>
        <v>0</v>
      </c>
      <c r="F57" s="208">
        <f>'[9]I PÓŁROCZE'!$J58</f>
        <v>2</v>
      </c>
      <c r="G57" s="208">
        <f>'[9]I PÓŁROCZE'!$L58</f>
        <v>8</v>
      </c>
      <c r="H57" s="208">
        <f>'[9]I PÓŁROCZE'!$N58</f>
        <v>0</v>
      </c>
      <c r="I57" s="208">
        <f>'[9]I PÓŁROCZE'!$P58</f>
        <v>7</v>
      </c>
      <c r="J57" s="208">
        <f>'[9]I PÓŁROCZE'!$R58</f>
        <v>2</v>
      </c>
    </row>
  </sheetData>
  <hyperlinks>
    <hyperlink ref="I1" location="'Spis tabel'!A1" display="Osoby z prawem do zasiłku wyłączone z ewidencji bezrobotnych " xr:uid="{FE2E2AD8-37F1-4257-8510-D4DE4639A3FE}"/>
  </hyperlinks>
  <pageMargins left="0.7" right="0.7" top="0.75" bottom="0.75" header="0.3" footer="0.3"/>
  <pageSetup paperSize="9" scale="3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K57"/>
  <sheetViews>
    <sheetView showGridLines="0" view="pageBreakPreview" zoomScaleNormal="100" zoomScaleSheetLayoutView="100" workbookViewId="0">
      <selection activeCell="I1" sqref="I1"/>
    </sheetView>
  </sheetViews>
  <sheetFormatPr defaultColWidth="9.140625" defaultRowHeight="15.75" x14ac:dyDescent="0.2"/>
  <cols>
    <col min="1" max="1" width="25.7109375" style="70" customWidth="1"/>
    <col min="2" max="10" width="16.7109375" style="66" customWidth="1"/>
    <col min="11" max="16384" width="9.140625" style="66"/>
  </cols>
  <sheetData>
    <row r="1" spans="1:11" s="70" customFormat="1" ht="30" customHeight="1" x14ac:dyDescent="0.25">
      <c r="A1" s="267" t="s">
        <v>276</v>
      </c>
      <c r="B1" s="74"/>
      <c r="C1" s="74"/>
      <c r="D1" s="74"/>
      <c r="E1" s="74"/>
      <c r="F1" s="74"/>
      <c r="G1" s="74"/>
      <c r="H1" s="74"/>
      <c r="I1" s="253" t="s">
        <v>253</v>
      </c>
      <c r="K1" s="248"/>
    </row>
    <row r="2" spans="1:11" s="77" customFormat="1" ht="15" customHeight="1" x14ac:dyDescent="0.2">
      <c r="A2" s="75"/>
      <c r="B2" s="76"/>
      <c r="C2" s="207" t="s">
        <v>110</v>
      </c>
      <c r="D2" s="58"/>
      <c r="E2" s="58"/>
      <c r="F2" s="58"/>
      <c r="G2" s="58"/>
      <c r="H2" s="58"/>
      <c r="I2" s="58"/>
      <c r="J2" s="187"/>
    </row>
    <row r="3" spans="1:11" s="111" customFormat="1" ht="84.95" customHeight="1" x14ac:dyDescent="0.2">
      <c r="A3" s="113" t="s">
        <v>38</v>
      </c>
      <c r="B3" s="114" t="s">
        <v>136</v>
      </c>
      <c r="C3" s="186" t="s">
        <v>111</v>
      </c>
      <c r="D3" s="116" t="s">
        <v>112</v>
      </c>
      <c r="E3" s="116" t="s">
        <v>113</v>
      </c>
      <c r="F3" s="116" t="s">
        <v>114</v>
      </c>
      <c r="G3" s="116" t="s">
        <v>115</v>
      </c>
      <c r="H3" s="116" t="s">
        <v>116</v>
      </c>
      <c r="I3" s="116" t="s">
        <v>117</v>
      </c>
      <c r="J3" s="188"/>
    </row>
    <row r="4" spans="1:11" s="61" customFormat="1" ht="39.950000000000003" customHeight="1" x14ac:dyDescent="0.2">
      <c r="A4" s="59" t="s">
        <v>87</v>
      </c>
      <c r="B4" s="60">
        <f>'[10]I PÓŁROCZE'!$B5</f>
        <v>21456</v>
      </c>
      <c r="C4" s="60">
        <f>'[10]I PÓŁROCZE'!$D5</f>
        <v>21456</v>
      </c>
      <c r="D4" s="60">
        <f>'[10]I PÓŁROCZE'!$F5</f>
        <v>12</v>
      </c>
      <c r="E4" s="60">
        <f>'[10]I PÓŁROCZE'!$H5</f>
        <v>53</v>
      </c>
      <c r="F4" s="60">
        <f>'[10]I PÓŁROCZE'!$J5</f>
        <v>620</v>
      </c>
      <c r="G4" s="60">
        <f>'[10]I PÓŁROCZE'!$L5</f>
        <v>1</v>
      </c>
      <c r="H4" s="60">
        <f>'[10]I PÓŁROCZE'!$N5</f>
        <v>345</v>
      </c>
      <c r="I4" s="60">
        <f>'[10]I PÓŁROCZE'!$P5</f>
        <v>343</v>
      </c>
    </row>
    <row r="5" spans="1:11" s="63" customFormat="1" ht="39.950000000000003" customHeight="1" x14ac:dyDescent="0.2">
      <c r="A5" s="59" t="s">
        <v>59</v>
      </c>
      <c r="B5" s="60">
        <f>'[10]I PÓŁROCZE'!$B6</f>
        <v>7329</v>
      </c>
      <c r="C5" s="60">
        <f>'[10]I PÓŁROCZE'!$D6</f>
        <v>7329</v>
      </c>
      <c r="D5" s="60">
        <f>'[10]I PÓŁROCZE'!$F6</f>
        <v>2</v>
      </c>
      <c r="E5" s="60">
        <f>'[10]I PÓŁROCZE'!$H6</f>
        <v>7</v>
      </c>
      <c r="F5" s="60">
        <f>'[10]I PÓŁROCZE'!$J6</f>
        <v>75</v>
      </c>
      <c r="G5" s="60">
        <f>'[10]I PÓŁROCZE'!$L6</f>
        <v>1</v>
      </c>
      <c r="H5" s="60">
        <f>'[10]I PÓŁROCZE'!$N6</f>
        <v>115</v>
      </c>
      <c r="I5" s="60">
        <f>'[10]I PÓŁROCZE'!$P6</f>
        <v>49</v>
      </c>
    </row>
    <row r="6" spans="1:11" s="61" customFormat="1" ht="39.950000000000003" customHeight="1" x14ac:dyDescent="0.2">
      <c r="A6" s="59" t="s">
        <v>49</v>
      </c>
      <c r="B6" s="60">
        <f>'[10]I PÓŁROCZE'!$B7</f>
        <v>3772</v>
      </c>
      <c r="C6" s="60">
        <f>'[10]I PÓŁROCZE'!$D7</f>
        <v>3772</v>
      </c>
      <c r="D6" s="60">
        <f>'[10]I PÓŁROCZE'!$F7</f>
        <v>0</v>
      </c>
      <c r="E6" s="60">
        <f>'[10]I PÓŁROCZE'!$H7</f>
        <v>2</v>
      </c>
      <c r="F6" s="60">
        <f>'[10]I PÓŁROCZE'!$J7</f>
        <v>13</v>
      </c>
      <c r="G6" s="60">
        <f>'[10]I PÓŁROCZE'!$L7</f>
        <v>0</v>
      </c>
      <c r="H6" s="60">
        <f>'[10]I PÓŁROCZE'!$N7</f>
        <v>48</v>
      </c>
      <c r="I6" s="60">
        <f>'[10]I PÓŁROCZE'!$P7</f>
        <v>10</v>
      </c>
    </row>
    <row r="7" spans="1:11" s="82" customFormat="1" ht="18" customHeight="1" x14ac:dyDescent="0.2">
      <c r="A7" s="126" t="s">
        <v>43</v>
      </c>
      <c r="B7" s="208">
        <f>'[10]I PÓŁROCZE'!$B8</f>
        <v>3772</v>
      </c>
      <c r="C7" s="208">
        <f>'[10]I PÓŁROCZE'!$D8</f>
        <v>3772</v>
      </c>
      <c r="D7" s="208">
        <f>'[10]I PÓŁROCZE'!$F8</f>
        <v>0</v>
      </c>
      <c r="E7" s="208">
        <f>'[10]I PÓŁROCZE'!$H8</f>
        <v>2</v>
      </c>
      <c r="F7" s="208">
        <f>'[10]I PÓŁROCZE'!$J8</f>
        <v>13</v>
      </c>
      <c r="G7" s="208">
        <f>'[10]I PÓŁROCZE'!$L8</f>
        <v>0</v>
      </c>
      <c r="H7" s="208">
        <f>'[10]I PÓŁROCZE'!$N8</f>
        <v>48</v>
      </c>
      <c r="I7" s="208">
        <f>'[10]I PÓŁROCZE'!$P8</f>
        <v>10</v>
      </c>
    </row>
    <row r="8" spans="1:11" s="63" customFormat="1" ht="39.950000000000003" customHeight="1" x14ac:dyDescent="0.2">
      <c r="A8" s="59" t="s">
        <v>56</v>
      </c>
      <c r="B8" s="60">
        <f>'[10]I PÓŁROCZE'!$B9</f>
        <v>1989</v>
      </c>
      <c r="C8" s="60">
        <f>'[10]I PÓŁROCZE'!$D9</f>
        <v>1989</v>
      </c>
      <c r="D8" s="60">
        <f>'[10]I PÓŁROCZE'!$F9</f>
        <v>0</v>
      </c>
      <c r="E8" s="60">
        <f>'[10]I PÓŁROCZE'!$H9</f>
        <v>2</v>
      </c>
      <c r="F8" s="60">
        <f>'[10]I PÓŁROCZE'!$J9</f>
        <v>41</v>
      </c>
      <c r="G8" s="60">
        <f>'[10]I PÓŁROCZE'!$L9</f>
        <v>0</v>
      </c>
      <c r="H8" s="60">
        <f>'[10]I PÓŁROCZE'!$N9</f>
        <v>21</v>
      </c>
      <c r="I8" s="60">
        <f>'[10]I PÓŁROCZE'!$P9</f>
        <v>26</v>
      </c>
    </row>
    <row r="9" spans="1:11" s="82" customFormat="1" ht="18" customHeight="1" x14ac:dyDescent="0.2">
      <c r="A9" s="126" t="s">
        <v>4</v>
      </c>
      <c r="B9" s="208">
        <f>'[10]I PÓŁROCZE'!$B10</f>
        <v>364</v>
      </c>
      <c r="C9" s="208">
        <f>'[10]I PÓŁROCZE'!$D10</f>
        <v>364</v>
      </c>
      <c r="D9" s="208">
        <f>'[10]I PÓŁROCZE'!$F10</f>
        <v>0</v>
      </c>
      <c r="E9" s="208">
        <f>'[10]I PÓŁROCZE'!$H10</f>
        <v>0</v>
      </c>
      <c r="F9" s="208">
        <f>'[10]I PÓŁROCZE'!$J10</f>
        <v>9</v>
      </c>
      <c r="G9" s="208">
        <f>'[10]I PÓŁROCZE'!$L10</f>
        <v>0</v>
      </c>
      <c r="H9" s="208">
        <f>'[10]I PÓŁROCZE'!$N10</f>
        <v>6</v>
      </c>
      <c r="I9" s="208">
        <f>'[10]I PÓŁROCZE'!$P10</f>
        <v>0</v>
      </c>
    </row>
    <row r="10" spans="1:11" s="82" customFormat="1" ht="18" customHeight="1" x14ac:dyDescent="0.2">
      <c r="A10" s="126" t="s">
        <v>5</v>
      </c>
      <c r="B10" s="208">
        <f>'[10]I PÓŁROCZE'!$B11</f>
        <v>383</v>
      </c>
      <c r="C10" s="208">
        <f>'[10]I PÓŁROCZE'!$D11</f>
        <v>383</v>
      </c>
      <c r="D10" s="208">
        <f>'[10]I PÓŁROCZE'!$F11</f>
        <v>0</v>
      </c>
      <c r="E10" s="208">
        <f>'[10]I PÓŁROCZE'!$H11</f>
        <v>1</v>
      </c>
      <c r="F10" s="208">
        <f>'[10]I PÓŁROCZE'!$J11</f>
        <v>8</v>
      </c>
      <c r="G10" s="208">
        <f>'[10]I PÓŁROCZE'!$L11</f>
        <v>0</v>
      </c>
      <c r="H10" s="208">
        <f>'[10]I PÓŁROCZE'!$N11</f>
        <v>6</v>
      </c>
      <c r="I10" s="208">
        <f>'[10]I PÓŁROCZE'!$P11</f>
        <v>24</v>
      </c>
    </row>
    <row r="11" spans="1:11" s="82" customFormat="1" ht="18" customHeight="1" x14ac:dyDescent="0.2">
      <c r="A11" s="126" t="s">
        <v>7</v>
      </c>
      <c r="B11" s="208">
        <f>'[10]I PÓŁROCZE'!$B12</f>
        <v>269</v>
      </c>
      <c r="C11" s="208">
        <f>'[10]I PÓŁROCZE'!$D12</f>
        <v>269</v>
      </c>
      <c r="D11" s="208">
        <f>'[10]I PÓŁROCZE'!$F12</f>
        <v>0</v>
      </c>
      <c r="E11" s="208">
        <f>'[10]I PÓŁROCZE'!$H12</f>
        <v>1</v>
      </c>
      <c r="F11" s="208">
        <f>'[10]I PÓŁROCZE'!$J12</f>
        <v>10</v>
      </c>
      <c r="G11" s="208">
        <f>'[10]I PÓŁROCZE'!$L12</f>
        <v>0</v>
      </c>
      <c r="H11" s="208">
        <f>'[10]I PÓŁROCZE'!$N12</f>
        <v>5</v>
      </c>
      <c r="I11" s="208">
        <f>'[10]I PÓŁROCZE'!$P12</f>
        <v>0</v>
      </c>
    </row>
    <row r="12" spans="1:11" s="82" customFormat="1" ht="18" customHeight="1" x14ac:dyDescent="0.2">
      <c r="A12" s="126" t="s">
        <v>37</v>
      </c>
      <c r="B12" s="208">
        <f>'[10]I PÓŁROCZE'!$B13</f>
        <v>973</v>
      </c>
      <c r="C12" s="208">
        <f>'[10]I PÓŁROCZE'!$D13</f>
        <v>973</v>
      </c>
      <c r="D12" s="208">
        <f>'[10]I PÓŁROCZE'!$F13</f>
        <v>0</v>
      </c>
      <c r="E12" s="208">
        <f>'[10]I PÓŁROCZE'!$H13</f>
        <v>0</v>
      </c>
      <c r="F12" s="208">
        <f>'[10]I PÓŁROCZE'!$J13</f>
        <v>14</v>
      </c>
      <c r="G12" s="208">
        <f>'[10]I PÓŁROCZE'!$L13</f>
        <v>0</v>
      </c>
      <c r="H12" s="208">
        <f>'[10]I PÓŁROCZE'!$N13</f>
        <v>4</v>
      </c>
      <c r="I12" s="208">
        <f>'[10]I PÓŁROCZE'!$P13</f>
        <v>2</v>
      </c>
    </row>
    <row r="13" spans="1:11" s="63" customFormat="1" ht="39.950000000000003" customHeight="1" x14ac:dyDescent="0.2">
      <c r="A13" s="59" t="s">
        <v>57</v>
      </c>
      <c r="B13" s="60">
        <f>'[10]I PÓŁROCZE'!$B14</f>
        <v>1568</v>
      </c>
      <c r="C13" s="60">
        <f>'[10]I PÓŁROCZE'!$D14</f>
        <v>1568</v>
      </c>
      <c r="D13" s="60">
        <f>'[10]I PÓŁROCZE'!$F14</f>
        <v>2</v>
      </c>
      <c r="E13" s="60">
        <f>'[10]I PÓŁROCZE'!$H14</f>
        <v>3</v>
      </c>
      <c r="F13" s="60">
        <f>'[10]I PÓŁROCZE'!$J14</f>
        <v>21</v>
      </c>
      <c r="G13" s="60">
        <f>'[10]I PÓŁROCZE'!$L14</f>
        <v>1</v>
      </c>
      <c r="H13" s="60">
        <f>'[10]I PÓŁROCZE'!$N14</f>
        <v>46</v>
      </c>
      <c r="I13" s="60">
        <f>'[10]I PÓŁROCZE'!$P14</f>
        <v>13</v>
      </c>
    </row>
    <row r="14" spans="1:11" s="82" customFormat="1" ht="18" customHeight="1" x14ac:dyDescent="0.2">
      <c r="A14" s="126" t="s">
        <v>2</v>
      </c>
      <c r="B14" s="208">
        <f>'[10]I PÓŁROCZE'!$B15</f>
        <v>193</v>
      </c>
      <c r="C14" s="208">
        <f>'[10]I PÓŁROCZE'!$D15</f>
        <v>193</v>
      </c>
      <c r="D14" s="208">
        <f>'[10]I PÓŁROCZE'!$F15</f>
        <v>2</v>
      </c>
      <c r="E14" s="208">
        <f>'[10]I PÓŁROCZE'!$H15</f>
        <v>0</v>
      </c>
      <c r="F14" s="208">
        <f>'[10]I PÓŁROCZE'!$J15</f>
        <v>5</v>
      </c>
      <c r="G14" s="208">
        <f>'[10]I PÓŁROCZE'!$L15</f>
        <v>0</v>
      </c>
      <c r="H14" s="208">
        <f>'[10]I PÓŁROCZE'!$N15</f>
        <v>10</v>
      </c>
      <c r="I14" s="208">
        <f>'[10]I PÓŁROCZE'!$P15</f>
        <v>6</v>
      </c>
    </row>
    <row r="15" spans="1:11" s="82" customFormat="1" ht="18" customHeight="1" x14ac:dyDescent="0.2">
      <c r="A15" s="126" t="s">
        <v>6</v>
      </c>
      <c r="B15" s="208">
        <f>'[10]I PÓŁROCZE'!$B16</f>
        <v>355</v>
      </c>
      <c r="C15" s="208">
        <f>'[10]I PÓŁROCZE'!$D16</f>
        <v>355</v>
      </c>
      <c r="D15" s="208">
        <f>'[10]I PÓŁROCZE'!$F16</f>
        <v>0</v>
      </c>
      <c r="E15" s="208">
        <f>'[10]I PÓŁROCZE'!$H16</f>
        <v>0</v>
      </c>
      <c r="F15" s="208">
        <f>'[10]I PÓŁROCZE'!$J16</f>
        <v>8</v>
      </c>
      <c r="G15" s="208">
        <f>'[10]I PÓŁROCZE'!$L16</f>
        <v>1</v>
      </c>
      <c r="H15" s="208">
        <f>'[10]I PÓŁROCZE'!$N16</f>
        <v>2</v>
      </c>
      <c r="I15" s="208">
        <f>'[10]I PÓŁROCZE'!$P16</f>
        <v>1</v>
      </c>
    </row>
    <row r="16" spans="1:11" s="82" customFormat="1" ht="18" customHeight="1" x14ac:dyDescent="0.2">
      <c r="A16" s="126" t="s">
        <v>8</v>
      </c>
      <c r="B16" s="208">
        <f>'[10]I PÓŁROCZE'!$B17</f>
        <v>499</v>
      </c>
      <c r="C16" s="208">
        <f>'[10]I PÓŁROCZE'!$D17</f>
        <v>499</v>
      </c>
      <c r="D16" s="208">
        <f>'[10]I PÓŁROCZE'!$F17</f>
        <v>0</v>
      </c>
      <c r="E16" s="208">
        <f>'[10]I PÓŁROCZE'!$H17</f>
        <v>1</v>
      </c>
      <c r="F16" s="208">
        <f>'[10]I PÓŁROCZE'!$J17</f>
        <v>5</v>
      </c>
      <c r="G16" s="208">
        <f>'[10]I PÓŁROCZE'!$L17</f>
        <v>0</v>
      </c>
      <c r="H16" s="208">
        <f>'[10]I PÓŁROCZE'!$N17</f>
        <v>14</v>
      </c>
      <c r="I16" s="208">
        <f>'[10]I PÓŁROCZE'!$P17</f>
        <v>3</v>
      </c>
    </row>
    <row r="17" spans="1:9" s="82" customFormat="1" ht="18" customHeight="1" x14ac:dyDescent="0.2">
      <c r="A17" s="126" t="s">
        <v>9</v>
      </c>
      <c r="B17" s="208">
        <f>'[10]I PÓŁROCZE'!$B18</f>
        <v>358</v>
      </c>
      <c r="C17" s="208">
        <f>'[10]I PÓŁROCZE'!$D18</f>
        <v>358</v>
      </c>
      <c r="D17" s="208">
        <f>'[10]I PÓŁROCZE'!$F18</f>
        <v>0</v>
      </c>
      <c r="E17" s="208">
        <f>'[10]I PÓŁROCZE'!$H18</f>
        <v>0</v>
      </c>
      <c r="F17" s="208">
        <f>'[10]I PÓŁROCZE'!$J18</f>
        <v>2</v>
      </c>
      <c r="G17" s="208">
        <f>'[10]I PÓŁROCZE'!$L18</f>
        <v>0</v>
      </c>
      <c r="H17" s="208">
        <f>'[10]I PÓŁROCZE'!$N18</f>
        <v>18</v>
      </c>
      <c r="I17" s="208">
        <f>'[10]I PÓŁROCZE'!$P18</f>
        <v>0</v>
      </c>
    </row>
    <row r="18" spans="1:9" s="82" customFormat="1" ht="18" customHeight="1" x14ac:dyDescent="0.2">
      <c r="A18" s="126" t="s">
        <v>12</v>
      </c>
      <c r="B18" s="208">
        <f>'[10]I PÓŁROCZE'!$B19</f>
        <v>163</v>
      </c>
      <c r="C18" s="208">
        <f>'[10]I PÓŁROCZE'!$D19</f>
        <v>163</v>
      </c>
      <c r="D18" s="208">
        <f>'[10]I PÓŁROCZE'!$F19</f>
        <v>0</v>
      </c>
      <c r="E18" s="208">
        <f>'[10]I PÓŁROCZE'!$H19</f>
        <v>2</v>
      </c>
      <c r="F18" s="208">
        <f>'[10]I PÓŁROCZE'!$J19</f>
        <v>1</v>
      </c>
      <c r="G18" s="208">
        <f>'[10]I PÓŁROCZE'!$L19</f>
        <v>0</v>
      </c>
      <c r="H18" s="208">
        <f>'[10]I PÓŁROCZE'!$N19</f>
        <v>2</v>
      </c>
      <c r="I18" s="208">
        <f>'[10]I PÓŁROCZE'!$P19</f>
        <v>3</v>
      </c>
    </row>
    <row r="19" spans="1:9" s="61" customFormat="1" ht="39.950000000000003" customHeight="1" x14ac:dyDescent="0.2">
      <c r="A19" s="59" t="s">
        <v>58</v>
      </c>
      <c r="B19" s="60">
        <f>'[10]I PÓŁROCZE'!$B20</f>
        <v>14127</v>
      </c>
      <c r="C19" s="60">
        <f>'[10]I PÓŁROCZE'!$D20</f>
        <v>14127</v>
      </c>
      <c r="D19" s="60">
        <f>'[10]I PÓŁROCZE'!$F20</f>
        <v>10</v>
      </c>
      <c r="E19" s="60">
        <f>'[10]I PÓŁROCZE'!$H20</f>
        <v>46</v>
      </c>
      <c r="F19" s="60">
        <f>'[10]I PÓŁROCZE'!$J20</f>
        <v>545</v>
      </c>
      <c r="G19" s="60">
        <f>'[10]I PÓŁROCZE'!$L20</f>
        <v>0</v>
      </c>
      <c r="H19" s="60">
        <f>'[10]I PÓŁROCZE'!$N20</f>
        <v>230</v>
      </c>
      <c r="I19" s="60">
        <f>'[10]I PÓŁROCZE'!$P20</f>
        <v>294</v>
      </c>
    </row>
    <row r="20" spans="1:9" s="61" customFormat="1" ht="39.950000000000003" customHeight="1" x14ac:dyDescent="0.2">
      <c r="A20" s="59" t="s">
        <v>50</v>
      </c>
      <c r="B20" s="60">
        <f>'[10]I PÓŁROCZE'!$B21</f>
        <v>2297</v>
      </c>
      <c r="C20" s="60">
        <f>'[10]I PÓŁROCZE'!$D21</f>
        <v>2297</v>
      </c>
      <c r="D20" s="60">
        <f>'[10]I PÓŁROCZE'!$F21</f>
        <v>1</v>
      </c>
      <c r="E20" s="60">
        <f>'[10]I PÓŁROCZE'!$H21</f>
        <v>17</v>
      </c>
      <c r="F20" s="60">
        <f>'[10]I PÓŁROCZE'!$J21</f>
        <v>37</v>
      </c>
      <c r="G20" s="60">
        <f>'[10]I PÓŁROCZE'!$L21</f>
        <v>0</v>
      </c>
      <c r="H20" s="60">
        <f>'[10]I PÓŁROCZE'!$N21</f>
        <v>29</v>
      </c>
      <c r="I20" s="60">
        <f>'[10]I PÓŁROCZE'!$P21</f>
        <v>151</v>
      </c>
    </row>
    <row r="21" spans="1:9" s="82" customFormat="1" ht="18" customHeight="1" x14ac:dyDescent="0.2">
      <c r="A21" s="126" t="s">
        <v>32</v>
      </c>
      <c r="B21" s="208">
        <f>'[10]I PÓŁROCZE'!$B22</f>
        <v>485</v>
      </c>
      <c r="C21" s="208">
        <f>'[10]I PÓŁROCZE'!$D22</f>
        <v>485</v>
      </c>
      <c r="D21" s="208">
        <f>'[10]I PÓŁROCZE'!$F22</f>
        <v>0</v>
      </c>
      <c r="E21" s="208">
        <f>'[10]I PÓŁROCZE'!$H22</f>
        <v>15</v>
      </c>
      <c r="F21" s="208">
        <f>'[10]I PÓŁROCZE'!$J22</f>
        <v>9</v>
      </c>
      <c r="G21" s="208">
        <f>'[10]I PÓŁROCZE'!$L22</f>
        <v>0</v>
      </c>
      <c r="H21" s="208">
        <f>'[10]I PÓŁROCZE'!$N22</f>
        <v>11</v>
      </c>
      <c r="I21" s="208">
        <f>'[10]I PÓŁROCZE'!$P22</f>
        <v>3</v>
      </c>
    </row>
    <row r="22" spans="1:9" s="82" customFormat="1" ht="18" customHeight="1" x14ac:dyDescent="0.2">
      <c r="A22" s="126" t="s">
        <v>33</v>
      </c>
      <c r="B22" s="208">
        <f>'[10]I PÓŁROCZE'!$B23</f>
        <v>315</v>
      </c>
      <c r="C22" s="208">
        <f>'[10]I PÓŁROCZE'!$D23</f>
        <v>315</v>
      </c>
      <c r="D22" s="208">
        <f>'[10]I PÓŁROCZE'!$F23</f>
        <v>1</v>
      </c>
      <c r="E22" s="208">
        <f>'[10]I PÓŁROCZE'!$H23</f>
        <v>0</v>
      </c>
      <c r="F22" s="208">
        <f>'[10]I PÓŁROCZE'!$J23</f>
        <v>6</v>
      </c>
      <c r="G22" s="208">
        <f>'[10]I PÓŁROCZE'!$L23</f>
        <v>0</v>
      </c>
      <c r="H22" s="208">
        <f>'[10]I PÓŁROCZE'!$N23</f>
        <v>8</v>
      </c>
      <c r="I22" s="208">
        <f>'[10]I PÓŁROCZE'!$P23</f>
        <v>0</v>
      </c>
    </row>
    <row r="23" spans="1:9" s="82" customFormat="1" ht="18" customHeight="1" x14ac:dyDescent="0.2">
      <c r="A23" s="126" t="s">
        <v>34</v>
      </c>
      <c r="B23" s="208">
        <f>'[10]I PÓŁROCZE'!$B24</f>
        <v>543</v>
      </c>
      <c r="C23" s="208">
        <f>'[10]I PÓŁROCZE'!$D24</f>
        <v>543</v>
      </c>
      <c r="D23" s="208">
        <f>'[10]I PÓŁROCZE'!$F24</f>
        <v>0</v>
      </c>
      <c r="E23" s="208">
        <f>'[10]I PÓŁROCZE'!$H24</f>
        <v>2</v>
      </c>
      <c r="F23" s="208">
        <f>'[10]I PÓŁROCZE'!$J24</f>
        <v>0</v>
      </c>
      <c r="G23" s="208">
        <f>'[10]I PÓŁROCZE'!$L24</f>
        <v>0</v>
      </c>
      <c r="H23" s="208">
        <f>'[10]I PÓŁROCZE'!$N24</f>
        <v>5</v>
      </c>
      <c r="I23" s="208">
        <f>'[10]I PÓŁROCZE'!$P24</f>
        <v>1</v>
      </c>
    </row>
    <row r="24" spans="1:9" s="82" customFormat="1" ht="18" customHeight="1" x14ac:dyDescent="0.2">
      <c r="A24" s="126" t="s">
        <v>10</v>
      </c>
      <c r="B24" s="208">
        <f>'[10]I PÓŁROCZE'!$B25</f>
        <v>600</v>
      </c>
      <c r="C24" s="208">
        <f>'[10]I PÓŁROCZE'!$D25</f>
        <v>600</v>
      </c>
      <c r="D24" s="208">
        <f>'[10]I PÓŁROCZE'!$F25</f>
        <v>0</v>
      </c>
      <c r="E24" s="208">
        <f>'[10]I PÓŁROCZE'!$H25</f>
        <v>0</v>
      </c>
      <c r="F24" s="208">
        <f>'[10]I PÓŁROCZE'!$J25</f>
        <v>10</v>
      </c>
      <c r="G24" s="208">
        <f>'[10]I PÓŁROCZE'!$L25</f>
        <v>0</v>
      </c>
      <c r="H24" s="208">
        <f>'[10]I PÓŁROCZE'!$N25</f>
        <v>4</v>
      </c>
      <c r="I24" s="208">
        <f>'[10]I PÓŁROCZE'!$P25</f>
        <v>146</v>
      </c>
    </row>
    <row r="25" spans="1:9" s="82" customFormat="1" ht="18" customHeight="1" x14ac:dyDescent="0.2">
      <c r="A25" s="126" t="s">
        <v>35</v>
      </c>
      <c r="B25" s="208">
        <f>'[10]I PÓŁROCZE'!$B26</f>
        <v>354</v>
      </c>
      <c r="C25" s="208">
        <f>'[10]I PÓŁROCZE'!$D26</f>
        <v>354</v>
      </c>
      <c r="D25" s="208">
        <f>'[10]I PÓŁROCZE'!$F26</f>
        <v>0</v>
      </c>
      <c r="E25" s="208">
        <f>'[10]I PÓŁROCZE'!$H26</f>
        <v>0</v>
      </c>
      <c r="F25" s="208">
        <f>'[10]I PÓŁROCZE'!$J26</f>
        <v>12</v>
      </c>
      <c r="G25" s="208">
        <f>'[10]I PÓŁROCZE'!$L26</f>
        <v>0</v>
      </c>
      <c r="H25" s="208">
        <f>'[10]I PÓŁROCZE'!$N26</f>
        <v>1</v>
      </c>
      <c r="I25" s="208">
        <f>'[10]I PÓŁROCZE'!$P26</f>
        <v>1</v>
      </c>
    </row>
    <row r="26" spans="1:9" s="61" customFormat="1" ht="39.950000000000003" customHeight="1" x14ac:dyDescent="0.2">
      <c r="A26" s="59" t="s">
        <v>51</v>
      </c>
      <c r="B26" s="60">
        <f>'[10]I PÓŁROCZE'!$B27</f>
        <v>2204</v>
      </c>
      <c r="C26" s="60">
        <f>'[10]I PÓŁROCZE'!$D27</f>
        <v>2204</v>
      </c>
      <c r="D26" s="60">
        <f>'[10]I PÓŁROCZE'!$F27</f>
        <v>2</v>
      </c>
      <c r="E26" s="60">
        <f>'[10]I PÓŁROCZE'!$H27</f>
        <v>3</v>
      </c>
      <c r="F26" s="60">
        <f>'[10]I PÓŁROCZE'!$J27</f>
        <v>68</v>
      </c>
      <c r="G26" s="60">
        <f>'[10]I PÓŁROCZE'!$L27</f>
        <v>0</v>
      </c>
      <c r="H26" s="60">
        <f>'[10]I PÓŁROCZE'!$N27</f>
        <v>35</v>
      </c>
      <c r="I26" s="60">
        <f>'[10]I PÓŁROCZE'!$P27</f>
        <v>45</v>
      </c>
    </row>
    <row r="27" spans="1:9" s="82" customFormat="1" ht="18" customHeight="1" x14ac:dyDescent="0.2">
      <c r="A27" s="126" t="s">
        <v>25</v>
      </c>
      <c r="B27" s="208">
        <f>'[10]I PÓŁROCZE'!$B28</f>
        <v>496</v>
      </c>
      <c r="C27" s="208">
        <f>'[10]I PÓŁROCZE'!$D28</f>
        <v>496</v>
      </c>
      <c r="D27" s="208">
        <f>'[10]I PÓŁROCZE'!$F28</f>
        <v>0</v>
      </c>
      <c r="E27" s="208">
        <f>'[10]I PÓŁROCZE'!$H28</f>
        <v>2</v>
      </c>
      <c r="F27" s="208">
        <f>'[10]I PÓŁROCZE'!$J28</f>
        <v>25</v>
      </c>
      <c r="G27" s="208">
        <f>'[10]I PÓŁROCZE'!$L28</f>
        <v>0</v>
      </c>
      <c r="H27" s="208">
        <f>'[10]I PÓŁROCZE'!$N28</f>
        <v>1</v>
      </c>
      <c r="I27" s="208">
        <f>'[10]I PÓŁROCZE'!$P28</f>
        <v>40</v>
      </c>
    </row>
    <row r="28" spans="1:9" s="82" customFormat="1" ht="18" customHeight="1" x14ac:dyDescent="0.2">
      <c r="A28" s="126" t="s">
        <v>26</v>
      </c>
      <c r="B28" s="208">
        <f>'[10]I PÓŁROCZE'!$B29</f>
        <v>540</v>
      </c>
      <c r="C28" s="208">
        <f>'[10]I PÓŁROCZE'!$D29</f>
        <v>540</v>
      </c>
      <c r="D28" s="208">
        <f>'[10]I PÓŁROCZE'!$F29</f>
        <v>2</v>
      </c>
      <c r="E28" s="208">
        <f>'[10]I PÓŁROCZE'!$H29</f>
        <v>0</v>
      </c>
      <c r="F28" s="208">
        <f>'[10]I PÓŁROCZE'!$J29</f>
        <v>6</v>
      </c>
      <c r="G28" s="208">
        <f>'[10]I PÓŁROCZE'!$L29</f>
        <v>0</v>
      </c>
      <c r="H28" s="208">
        <f>'[10]I PÓŁROCZE'!$N29</f>
        <v>12</v>
      </c>
      <c r="I28" s="208">
        <f>'[10]I PÓŁROCZE'!$P29</f>
        <v>0</v>
      </c>
    </row>
    <row r="29" spans="1:9" s="82" customFormat="1" ht="18" customHeight="1" x14ac:dyDescent="0.2">
      <c r="A29" s="126" t="s">
        <v>27</v>
      </c>
      <c r="B29" s="208">
        <f>'[10]I PÓŁROCZE'!$B30</f>
        <v>410</v>
      </c>
      <c r="C29" s="208">
        <f>'[10]I PÓŁROCZE'!$D30</f>
        <v>410</v>
      </c>
      <c r="D29" s="208">
        <f>'[10]I PÓŁROCZE'!$F30</f>
        <v>0</v>
      </c>
      <c r="E29" s="208">
        <f>'[10]I PÓŁROCZE'!$H30</f>
        <v>1</v>
      </c>
      <c r="F29" s="208">
        <f>'[10]I PÓŁROCZE'!$J30</f>
        <v>23</v>
      </c>
      <c r="G29" s="208">
        <f>'[10]I PÓŁROCZE'!$L30</f>
        <v>0</v>
      </c>
      <c r="H29" s="208">
        <f>'[10]I PÓŁROCZE'!$N30</f>
        <v>2</v>
      </c>
      <c r="I29" s="208">
        <f>'[10]I PÓŁROCZE'!$P30</f>
        <v>0</v>
      </c>
    </row>
    <row r="30" spans="1:9" s="82" customFormat="1" ht="18" customHeight="1" x14ac:dyDescent="0.2">
      <c r="A30" s="126" t="s">
        <v>28</v>
      </c>
      <c r="B30" s="208">
        <f>'[10]I PÓŁROCZE'!$B31</f>
        <v>242</v>
      </c>
      <c r="C30" s="208">
        <f>'[10]I PÓŁROCZE'!$D31</f>
        <v>242</v>
      </c>
      <c r="D30" s="208">
        <f>'[10]I PÓŁROCZE'!$F31</f>
        <v>0</v>
      </c>
      <c r="E30" s="208">
        <f>'[10]I PÓŁROCZE'!$H31</f>
        <v>0</v>
      </c>
      <c r="F30" s="208">
        <f>'[10]I PÓŁROCZE'!$J31</f>
        <v>1</v>
      </c>
      <c r="G30" s="208">
        <f>'[10]I PÓŁROCZE'!$L31</f>
        <v>0</v>
      </c>
      <c r="H30" s="208">
        <f>'[10]I PÓŁROCZE'!$N31</f>
        <v>9</v>
      </c>
      <c r="I30" s="208">
        <f>'[10]I PÓŁROCZE'!$P31</f>
        <v>5</v>
      </c>
    </row>
    <row r="31" spans="1:9" s="82" customFormat="1" ht="18" customHeight="1" x14ac:dyDescent="0.2">
      <c r="A31" s="126" t="s">
        <v>14</v>
      </c>
      <c r="B31" s="208">
        <f>'[10]I PÓŁROCZE'!$B32</f>
        <v>200</v>
      </c>
      <c r="C31" s="208">
        <f>'[10]I PÓŁROCZE'!$D32</f>
        <v>200</v>
      </c>
      <c r="D31" s="208">
        <f>'[10]I PÓŁROCZE'!$F32</f>
        <v>0</v>
      </c>
      <c r="E31" s="208">
        <f>'[10]I PÓŁROCZE'!$H32</f>
        <v>0</v>
      </c>
      <c r="F31" s="208">
        <f>'[10]I PÓŁROCZE'!$J32</f>
        <v>9</v>
      </c>
      <c r="G31" s="208">
        <f>'[10]I PÓŁROCZE'!$L32</f>
        <v>0</v>
      </c>
      <c r="H31" s="208">
        <f>'[10]I PÓŁROCZE'!$N32</f>
        <v>0</v>
      </c>
      <c r="I31" s="208">
        <f>'[10]I PÓŁROCZE'!$P32</f>
        <v>0</v>
      </c>
    </row>
    <row r="32" spans="1:9" s="82" customFormat="1" ht="18" customHeight="1" x14ac:dyDescent="0.2">
      <c r="A32" s="126" t="s">
        <v>39</v>
      </c>
      <c r="B32" s="208">
        <f>'[10]I PÓŁROCZE'!$B33</f>
        <v>316</v>
      </c>
      <c r="C32" s="208">
        <f>'[10]I PÓŁROCZE'!$D33</f>
        <v>316</v>
      </c>
      <c r="D32" s="208">
        <f>'[10]I PÓŁROCZE'!$F33</f>
        <v>0</v>
      </c>
      <c r="E32" s="208">
        <f>'[10]I PÓŁROCZE'!$H33</f>
        <v>0</v>
      </c>
      <c r="F32" s="208">
        <f>'[10]I PÓŁROCZE'!$J33</f>
        <v>4</v>
      </c>
      <c r="G32" s="208">
        <f>'[10]I PÓŁROCZE'!$L33</f>
        <v>0</v>
      </c>
      <c r="H32" s="208">
        <f>'[10]I PÓŁROCZE'!$N33</f>
        <v>11</v>
      </c>
      <c r="I32" s="208">
        <f>'[10]I PÓŁROCZE'!$P33</f>
        <v>0</v>
      </c>
    </row>
    <row r="33" spans="1:9" s="61" customFormat="1" ht="39.950000000000003" customHeight="1" x14ac:dyDescent="0.2">
      <c r="A33" s="59" t="s">
        <v>52</v>
      </c>
      <c r="B33" s="60">
        <f>'[10]I PÓŁROCZE'!$B34</f>
        <v>5293</v>
      </c>
      <c r="C33" s="60">
        <f>'[10]I PÓŁROCZE'!$D34</f>
        <v>5293</v>
      </c>
      <c r="D33" s="60">
        <f>'[10]I PÓŁROCZE'!$F34</f>
        <v>5</v>
      </c>
      <c r="E33" s="60">
        <f>'[10]I PÓŁROCZE'!$H34</f>
        <v>10</v>
      </c>
      <c r="F33" s="60">
        <f>'[10]I PÓŁROCZE'!$J34</f>
        <v>234</v>
      </c>
      <c r="G33" s="60">
        <f>'[10]I PÓŁROCZE'!$L34</f>
        <v>0</v>
      </c>
      <c r="H33" s="60">
        <f>'[10]I PÓŁROCZE'!$N34</f>
        <v>88</v>
      </c>
      <c r="I33" s="60">
        <f>'[10]I PÓŁROCZE'!$P34</f>
        <v>24</v>
      </c>
    </row>
    <row r="34" spans="1:9" s="82" customFormat="1" ht="18" customHeight="1" x14ac:dyDescent="0.2">
      <c r="A34" s="126" t="s">
        <v>16</v>
      </c>
      <c r="B34" s="208">
        <f>'[10]I PÓŁROCZE'!$B35</f>
        <v>168</v>
      </c>
      <c r="C34" s="208">
        <f>'[10]I PÓŁROCZE'!$D35</f>
        <v>168</v>
      </c>
      <c r="D34" s="208">
        <f>'[10]I PÓŁROCZE'!$F35</f>
        <v>0</v>
      </c>
      <c r="E34" s="208">
        <f>'[10]I PÓŁROCZE'!$H35</f>
        <v>0</v>
      </c>
      <c r="F34" s="208">
        <f>'[10]I PÓŁROCZE'!$J35</f>
        <v>6</v>
      </c>
      <c r="G34" s="208">
        <f>'[10]I PÓŁROCZE'!$L35</f>
        <v>0</v>
      </c>
      <c r="H34" s="208">
        <f>'[10]I PÓŁROCZE'!$N35</f>
        <v>2</v>
      </c>
      <c r="I34" s="208">
        <f>'[10]I PÓŁROCZE'!$P35</f>
        <v>0</v>
      </c>
    </row>
    <row r="35" spans="1:9" s="82" customFormat="1" ht="18" customHeight="1" x14ac:dyDescent="0.2">
      <c r="A35" s="126" t="s">
        <v>17</v>
      </c>
      <c r="B35" s="208">
        <f>'[10]I PÓŁROCZE'!$B36</f>
        <v>438</v>
      </c>
      <c r="C35" s="208">
        <f>'[10]I PÓŁROCZE'!$D36</f>
        <v>438</v>
      </c>
      <c r="D35" s="208">
        <f>'[10]I PÓŁROCZE'!$F36</f>
        <v>0</v>
      </c>
      <c r="E35" s="208">
        <f>'[10]I PÓŁROCZE'!$H36</f>
        <v>0</v>
      </c>
      <c r="F35" s="208">
        <f>'[10]I PÓŁROCZE'!$J36</f>
        <v>39</v>
      </c>
      <c r="G35" s="208">
        <f>'[10]I PÓŁROCZE'!$L36</f>
        <v>0</v>
      </c>
      <c r="H35" s="208">
        <f>'[10]I PÓŁROCZE'!$N36</f>
        <v>1</v>
      </c>
      <c r="I35" s="208">
        <f>'[10]I PÓŁROCZE'!$P36</f>
        <v>1</v>
      </c>
    </row>
    <row r="36" spans="1:9" s="82" customFormat="1" ht="18" customHeight="1" x14ac:dyDescent="0.2">
      <c r="A36" s="126" t="s">
        <v>18</v>
      </c>
      <c r="B36" s="208">
        <f>'[10]I PÓŁROCZE'!$B37</f>
        <v>308</v>
      </c>
      <c r="C36" s="208">
        <f>'[10]I PÓŁROCZE'!$D37</f>
        <v>308</v>
      </c>
      <c r="D36" s="208">
        <f>'[10]I PÓŁROCZE'!$F37</f>
        <v>0</v>
      </c>
      <c r="E36" s="208">
        <f>'[10]I PÓŁROCZE'!$H37</f>
        <v>2</v>
      </c>
      <c r="F36" s="208">
        <f>'[10]I PÓŁROCZE'!$J37</f>
        <v>22</v>
      </c>
      <c r="G36" s="208">
        <f>'[10]I PÓŁROCZE'!$L37</f>
        <v>0</v>
      </c>
      <c r="H36" s="208">
        <f>'[10]I PÓŁROCZE'!$N37</f>
        <v>15</v>
      </c>
      <c r="I36" s="208">
        <f>'[10]I PÓŁROCZE'!$P37</f>
        <v>1</v>
      </c>
    </row>
    <row r="37" spans="1:9" s="82" customFormat="1" ht="18" customHeight="1" x14ac:dyDescent="0.2">
      <c r="A37" s="126" t="s">
        <v>19</v>
      </c>
      <c r="B37" s="208">
        <f>'[10]I PÓŁROCZE'!$B38</f>
        <v>472</v>
      </c>
      <c r="C37" s="208">
        <f>'[10]I PÓŁROCZE'!$D38</f>
        <v>472</v>
      </c>
      <c r="D37" s="208">
        <f>'[10]I PÓŁROCZE'!$F38</f>
        <v>5</v>
      </c>
      <c r="E37" s="208">
        <f>'[10]I PÓŁROCZE'!$H38</f>
        <v>4</v>
      </c>
      <c r="F37" s="208">
        <f>'[10]I PÓŁROCZE'!$J38</f>
        <v>49</v>
      </c>
      <c r="G37" s="208">
        <f>'[10]I PÓŁROCZE'!$L38</f>
        <v>0</v>
      </c>
      <c r="H37" s="208">
        <f>'[10]I PÓŁROCZE'!$N38</f>
        <v>5</v>
      </c>
      <c r="I37" s="208">
        <f>'[10]I PÓŁROCZE'!$P38</f>
        <v>0</v>
      </c>
    </row>
    <row r="38" spans="1:9" s="82" customFormat="1" ht="18" customHeight="1" x14ac:dyDescent="0.2">
      <c r="A38" s="126" t="s">
        <v>20</v>
      </c>
      <c r="B38" s="208">
        <f>'[10]I PÓŁROCZE'!$B39</f>
        <v>1472</v>
      </c>
      <c r="C38" s="208">
        <f>'[10]I PÓŁROCZE'!$D39</f>
        <v>1472</v>
      </c>
      <c r="D38" s="208">
        <f>'[10]I PÓŁROCZE'!$F39</f>
        <v>0</v>
      </c>
      <c r="E38" s="208">
        <f>'[10]I PÓŁROCZE'!$H39</f>
        <v>0</v>
      </c>
      <c r="F38" s="208">
        <f>'[10]I PÓŁROCZE'!$J39</f>
        <v>54</v>
      </c>
      <c r="G38" s="208">
        <f>'[10]I PÓŁROCZE'!$L39</f>
        <v>0</v>
      </c>
      <c r="H38" s="208">
        <f>'[10]I PÓŁROCZE'!$N39</f>
        <v>22</v>
      </c>
      <c r="I38" s="208">
        <f>'[10]I PÓŁROCZE'!$P39</f>
        <v>5</v>
      </c>
    </row>
    <row r="39" spans="1:9" s="82" customFormat="1" ht="18" customHeight="1" x14ac:dyDescent="0.2">
      <c r="A39" s="126" t="s">
        <v>21</v>
      </c>
      <c r="B39" s="208">
        <f>'[10]I PÓŁROCZE'!$B40</f>
        <v>574</v>
      </c>
      <c r="C39" s="208">
        <f>'[10]I PÓŁROCZE'!$D40</f>
        <v>574</v>
      </c>
      <c r="D39" s="208">
        <f>'[10]I PÓŁROCZE'!$F40</f>
        <v>0</v>
      </c>
      <c r="E39" s="208">
        <f>'[10]I PÓŁROCZE'!$H40</f>
        <v>4</v>
      </c>
      <c r="F39" s="208">
        <f>'[10]I PÓŁROCZE'!$J40</f>
        <v>23</v>
      </c>
      <c r="G39" s="208">
        <f>'[10]I PÓŁROCZE'!$L40</f>
        <v>0</v>
      </c>
      <c r="H39" s="208">
        <f>'[10]I PÓŁROCZE'!$N40</f>
        <v>11</v>
      </c>
      <c r="I39" s="208">
        <f>'[10]I PÓŁROCZE'!$P40</f>
        <v>0</v>
      </c>
    </row>
    <row r="40" spans="1:9" s="82" customFormat="1" ht="18" customHeight="1" x14ac:dyDescent="0.2">
      <c r="A40" s="126" t="s">
        <v>22</v>
      </c>
      <c r="B40" s="208">
        <f>'[10]I PÓŁROCZE'!$B41</f>
        <v>284</v>
      </c>
      <c r="C40" s="208">
        <f>'[10]I PÓŁROCZE'!$D41</f>
        <v>284</v>
      </c>
      <c r="D40" s="208">
        <f>'[10]I PÓŁROCZE'!$F41</f>
        <v>0</v>
      </c>
      <c r="E40" s="208">
        <f>'[10]I PÓŁROCZE'!$H41</f>
        <v>0</v>
      </c>
      <c r="F40" s="208">
        <f>'[10]I PÓŁROCZE'!$J41</f>
        <v>2</v>
      </c>
      <c r="G40" s="208">
        <f>'[10]I PÓŁROCZE'!$L41</f>
        <v>0</v>
      </c>
      <c r="H40" s="208">
        <f>'[10]I PÓŁROCZE'!$N41</f>
        <v>7</v>
      </c>
      <c r="I40" s="208">
        <f>'[10]I PÓŁROCZE'!$P41</f>
        <v>0</v>
      </c>
    </row>
    <row r="41" spans="1:9" s="82" customFormat="1" ht="18" customHeight="1" x14ac:dyDescent="0.2">
      <c r="A41" s="126" t="s">
        <v>41</v>
      </c>
      <c r="B41" s="208">
        <f>'[10]I PÓŁROCZE'!$B42</f>
        <v>1577</v>
      </c>
      <c r="C41" s="208">
        <f>'[10]I PÓŁROCZE'!$D42</f>
        <v>1577</v>
      </c>
      <c r="D41" s="208">
        <f>'[10]I PÓŁROCZE'!$F42</f>
        <v>0</v>
      </c>
      <c r="E41" s="208">
        <f>'[10]I PÓŁROCZE'!$H42</f>
        <v>0</v>
      </c>
      <c r="F41" s="208">
        <f>'[10]I PÓŁROCZE'!$J42</f>
        <v>39</v>
      </c>
      <c r="G41" s="208">
        <f>'[10]I PÓŁROCZE'!$L42</f>
        <v>0</v>
      </c>
      <c r="H41" s="208">
        <f>'[10]I PÓŁROCZE'!$N42</f>
        <v>25</v>
      </c>
      <c r="I41" s="208">
        <f>'[10]I PÓŁROCZE'!$P42</f>
        <v>17</v>
      </c>
    </row>
    <row r="42" spans="1:9" s="61" customFormat="1" ht="39.950000000000003" customHeight="1" x14ac:dyDescent="0.2">
      <c r="A42" s="59" t="s">
        <v>53</v>
      </c>
      <c r="B42" s="60">
        <f>'[10]I PÓŁROCZE'!$B43</f>
        <v>2045</v>
      </c>
      <c r="C42" s="60">
        <f>'[10]I PÓŁROCZE'!$D43</f>
        <v>2045</v>
      </c>
      <c r="D42" s="60">
        <f>'[10]I PÓŁROCZE'!$F43</f>
        <v>1</v>
      </c>
      <c r="E42" s="60">
        <f>'[10]I PÓŁROCZE'!$H43</f>
        <v>14</v>
      </c>
      <c r="F42" s="60">
        <f>'[10]I PÓŁROCZE'!$J43</f>
        <v>133</v>
      </c>
      <c r="G42" s="60">
        <f>'[10]I PÓŁROCZE'!$L43</f>
        <v>0</v>
      </c>
      <c r="H42" s="60">
        <f>'[10]I PÓŁROCZE'!$N43</f>
        <v>31</v>
      </c>
      <c r="I42" s="60">
        <f>'[10]I PÓŁROCZE'!$P43</f>
        <v>69</v>
      </c>
    </row>
    <row r="43" spans="1:9" s="82" customFormat="1" ht="18" customHeight="1" x14ac:dyDescent="0.2">
      <c r="A43" s="126" t="s">
        <v>29</v>
      </c>
      <c r="B43" s="208">
        <f>'[10]I PÓŁROCZE'!$B44</f>
        <v>375</v>
      </c>
      <c r="C43" s="208">
        <f>'[10]I PÓŁROCZE'!$D44</f>
        <v>375</v>
      </c>
      <c r="D43" s="208">
        <f>'[10]I PÓŁROCZE'!$F44</f>
        <v>0</v>
      </c>
      <c r="E43" s="208">
        <f>'[10]I PÓŁROCZE'!$H44</f>
        <v>1</v>
      </c>
      <c r="F43" s="208">
        <f>'[10]I PÓŁROCZE'!$J44</f>
        <v>34</v>
      </c>
      <c r="G43" s="208">
        <f>'[10]I PÓŁROCZE'!$L44</f>
        <v>0</v>
      </c>
      <c r="H43" s="208">
        <f>'[10]I PÓŁROCZE'!$N44</f>
        <v>7</v>
      </c>
      <c r="I43" s="208">
        <f>'[10]I PÓŁROCZE'!$P44</f>
        <v>9</v>
      </c>
    </row>
    <row r="44" spans="1:9" s="82" customFormat="1" ht="18" customHeight="1" x14ac:dyDescent="0.2">
      <c r="A44" s="126" t="s">
        <v>30</v>
      </c>
      <c r="B44" s="208">
        <f>'[10]I PÓŁROCZE'!$B45</f>
        <v>634</v>
      </c>
      <c r="C44" s="208">
        <f>'[10]I PÓŁROCZE'!$D45</f>
        <v>634</v>
      </c>
      <c r="D44" s="208">
        <f>'[10]I PÓŁROCZE'!$F45</f>
        <v>0</v>
      </c>
      <c r="E44" s="208">
        <f>'[10]I PÓŁROCZE'!$H45</f>
        <v>12</v>
      </c>
      <c r="F44" s="208">
        <f>'[10]I PÓŁROCZE'!$J45</f>
        <v>17</v>
      </c>
      <c r="G44" s="208">
        <f>'[10]I PÓŁROCZE'!$L45</f>
        <v>0</v>
      </c>
      <c r="H44" s="208">
        <f>'[10]I PÓŁROCZE'!$N45</f>
        <v>8</v>
      </c>
      <c r="I44" s="208">
        <f>'[10]I PÓŁROCZE'!$P45</f>
        <v>20</v>
      </c>
    </row>
    <row r="45" spans="1:9" s="82" customFormat="1" ht="18" customHeight="1" x14ac:dyDescent="0.2">
      <c r="A45" s="126" t="s">
        <v>31</v>
      </c>
      <c r="B45" s="208">
        <f>'[10]I PÓŁROCZE'!$B46</f>
        <v>363</v>
      </c>
      <c r="C45" s="208">
        <f>'[10]I PÓŁROCZE'!$D46</f>
        <v>363</v>
      </c>
      <c r="D45" s="208">
        <f>'[10]I PÓŁROCZE'!$F46</f>
        <v>0</v>
      </c>
      <c r="E45" s="208">
        <f>'[10]I PÓŁROCZE'!$H46</f>
        <v>1</v>
      </c>
      <c r="F45" s="208">
        <f>'[10]I PÓŁROCZE'!$J46</f>
        <v>42</v>
      </c>
      <c r="G45" s="208">
        <f>'[10]I PÓŁROCZE'!$L46</f>
        <v>0</v>
      </c>
      <c r="H45" s="208">
        <f>'[10]I PÓŁROCZE'!$N46</f>
        <v>3</v>
      </c>
      <c r="I45" s="208">
        <f>'[10]I PÓŁROCZE'!$P46</f>
        <v>0</v>
      </c>
    </row>
    <row r="46" spans="1:9" s="82" customFormat="1" ht="18" customHeight="1" x14ac:dyDescent="0.2">
      <c r="A46" s="126" t="s">
        <v>40</v>
      </c>
      <c r="B46" s="208">
        <f>'[10]I PÓŁROCZE'!$B47</f>
        <v>673</v>
      </c>
      <c r="C46" s="208">
        <f>'[10]I PÓŁROCZE'!$D47</f>
        <v>673</v>
      </c>
      <c r="D46" s="208">
        <f>'[10]I PÓŁROCZE'!$F47</f>
        <v>1</v>
      </c>
      <c r="E46" s="208">
        <f>'[10]I PÓŁROCZE'!$H47</f>
        <v>0</v>
      </c>
      <c r="F46" s="208">
        <f>'[10]I PÓŁROCZE'!$J47</f>
        <v>40</v>
      </c>
      <c r="G46" s="208">
        <f>'[10]I PÓŁROCZE'!$L47</f>
        <v>0</v>
      </c>
      <c r="H46" s="208">
        <f>'[10]I PÓŁROCZE'!$N47</f>
        <v>13</v>
      </c>
      <c r="I46" s="208">
        <f>'[10]I PÓŁROCZE'!$P47</f>
        <v>40</v>
      </c>
    </row>
    <row r="47" spans="1:9" s="61" customFormat="1" ht="39.950000000000003" customHeight="1" x14ac:dyDescent="0.2">
      <c r="A47" s="59" t="s">
        <v>54</v>
      </c>
      <c r="B47" s="60">
        <f>'[10]I PÓŁROCZE'!$B48</f>
        <v>1484</v>
      </c>
      <c r="C47" s="60">
        <f>'[10]I PÓŁROCZE'!$D48</f>
        <v>1484</v>
      </c>
      <c r="D47" s="60">
        <f>'[10]I PÓŁROCZE'!$F48</f>
        <v>1</v>
      </c>
      <c r="E47" s="60">
        <f>'[10]I PÓŁROCZE'!$H48</f>
        <v>0</v>
      </c>
      <c r="F47" s="60">
        <f>'[10]I PÓŁROCZE'!$J48</f>
        <v>38</v>
      </c>
      <c r="G47" s="60">
        <f>'[10]I PÓŁROCZE'!$L48</f>
        <v>0</v>
      </c>
      <c r="H47" s="60">
        <f>'[10]I PÓŁROCZE'!$N48</f>
        <v>12</v>
      </c>
      <c r="I47" s="60">
        <f>'[10]I PÓŁROCZE'!$P48</f>
        <v>3</v>
      </c>
    </row>
    <row r="48" spans="1:9" s="82" customFormat="1" ht="18" customHeight="1" x14ac:dyDescent="0.2">
      <c r="A48" s="126" t="s">
        <v>36</v>
      </c>
      <c r="B48" s="208">
        <f>'[10]I PÓŁROCZE'!$B49</f>
        <v>564</v>
      </c>
      <c r="C48" s="208">
        <f>'[10]I PÓŁROCZE'!$D49</f>
        <v>564</v>
      </c>
      <c r="D48" s="208">
        <f>'[10]I PÓŁROCZE'!$F49</f>
        <v>0</v>
      </c>
      <c r="E48" s="208">
        <f>'[10]I PÓŁROCZE'!$H49</f>
        <v>0</v>
      </c>
      <c r="F48" s="208">
        <f>'[10]I PÓŁROCZE'!$J49</f>
        <v>12</v>
      </c>
      <c r="G48" s="208">
        <f>'[10]I PÓŁROCZE'!$L49</f>
        <v>0</v>
      </c>
      <c r="H48" s="208">
        <f>'[10]I PÓŁROCZE'!$N49</f>
        <v>3</v>
      </c>
      <c r="I48" s="208">
        <f>'[10]I PÓŁROCZE'!$P49</f>
        <v>3</v>
      </c>
    </row>
    <row r="49" spans="1:9" s="82" customFormat="1" ht="18" customHeight="1" x14ac:dyDescent="0.2">
      <c r="A49" s="126" t="s">
        <v>23</v>
      </c>
      <c r="B49" s="208">
        <f>'[10]I PÓŁROCZE'!$B50</f>
        <v>109</v>
      </c>
      <c r="C49" s="208">
        <f>'[10]I PÓŁROCZE'!$D50</f>
        <v>109</v>
      </c>
      <c r="D49" s="208">
        <f>'[10]I PÓŁROCZE'!$F50</f>
        <v>0</v>
      </c>
      <c r="E49" s="208">
        <f>'[10]I PÓŁROCZE'!$H50</f>
        <v>0</v>
      </c>
      <c r="F49" s="208">
        <f>'[10]I PÓŁROCZE'!$J50</f>
        <v>2</v>
      </c>
      <c r="G49" s="208">
        <f>'[10]I PÓŁROCZE'!$L50</f>
        <v>0</v>
      </c>
      <c r="H49" s="208">
        <f>'[10]I PÓŁROCZE'!$N50</f>
        <v>0</v>
      </c>
      <c r="I49" s="208">
        <f>'[10]I PÓŁROCZE'!$P50</f>
        <v>0</v>
      </c>
    </row>
    <row r="50" spans="1:9" s="82" customFormat="1" ht="18" customHeight="1" x14ac:dyDescent="0.2">
      <c r="A50" s="126" t="s">
        <v>45</v>
      </c>
      <c r="B50" s="208">
        <f>'[10]I PÓŁROCZE'!$B51</f>
        <v>194</v>
      </c>
      <c r="C50" s="208">
        <f>'[10]I PÓŁROCZE'!$D51</f>
        <v>194</v>
      </c>
      <c r="D50" s="208">
        <f>'[10]I PÓŁROCZE'!$F51</f>
        <v>1</v>
      </c>
      <c r="E50" s="208">
        <f>'[10]I PÓŁROCZE'!$H51</f>
        <v>0</v>
      </c>
      <c r="F50" s="208">
        <f>'[10]I PÓŁROCZE'!$J51</f>
        <v>6</v>
      </c>
      <c r="G50" s="208">
        <f>'[10]I PÓŁROCZE'!$L51</f>
        <v>0</v>
      </c>
      <c r="H50" s="208">
        <f>'[10]I PÓŁROCZE'!$N51</f>
        <v>0</v>
      </c>
      <c r="I50" s="208">
        <f>'[10]I PÓŁROCZE'!$P51</f>
        <v>0</v>
      </c>
    </row>
    <row r="51" spans="1:9" s="82" customFormat="1" ht="18" customHeight="1" x14ac:dyDescent="0.2">
      <c r="A51" s="126" t="s">
        <v>24</v>
      </c>
      <c r="B51" s="208">
        <f>'[10]I PÓŁROCZE'!$B52</f>
        <v>183</v>
      </c>
      <c r="C51" s="208">
        <f>'[10]I PÓŁROCZE'!$D52</f>
        <v>183</v>
      </c>
      <c r="D51" s="208">
        <f>'[10]I PÓŁROCZE'!$F52</f>
        <v>0</v>
      </c>
      <c r="E51" s="208">
        <f>'[10]I PÓŁROCZE'!$H52</f>
        <v>0</v>
      </c>
      <c r="F51" s="208">
        <f>'[10]I PÓŁROCZE'!$J52</f>
        <v>3</v>
      </c>
      <c r="G51" s="208">
        <f>'[10]I PÓŁROCZE'!$L52</f>
        <v>0</v>
      </c>
      <c r="H51" s="208">
        <f>'[10]I PÓŁROCZE'!$N52</f>
        <v>6</v>
      </c>
      <c r="I51" s="208">
        <f>'[10]I PÓŁROCZE'!$P52</f>
        <v>0</v>
      </c>
    </row>
    <row r="52" spans="1:9" s="82" customFormat="1" ht="18" customHeight="1" x14ac:dyDescent="0.2">
      <c r="A52" s="126" t="s">
        <v>13</v>
      </c>
      <c r="B52" s="208">
        <f>'[10]I PÓŁROCZE'!$B53</f>
        <v>200</v>
      </c>
      <c r="C52" s="208">
        <f>'[10]I PÓŁROCZE'!$D53</f>
        <v>200</v>
      </c>
      <c r="D52" s="208">
        <f>'[10]I PÓŁROCZE'!$F53</f>
        <v>0</v>
      </c>
      <c r="E52" s="208">
        <f>'[10]I PÓŁROCZE'!$H53</f>
        <v>0</v>
      </c>
      <c r="F52" s="208">
        <f>'[10]I PÓŁROCZE'!$J53</f>
        <v>7</v>
      </c>
      <c r="G52" s="208">
        <f>'[10]I PÓŁROCZE'!$L53</f>
        <v>0</v>
      </c>
      <c r="H52" s="208">
        <f>'[10]I PÓŁROCZE'!$N53</f>
        <v>0</v>
      </c>
      <c r="I52" s="208">
        <f>'[10]I PÓŁROCZE'!$P53</f>
        <v>0</v>
      </c>
    </row>
    <row r="53" spans="1:9" s="82" customFormat="1" ht="18" customHeight="1" x14ac:dyDescent="0.2">
      <c r="A53" s="126" t="s">
        <v>42</v>
      </c>
      <c r="B53" s="208">
        <f>'[10]I PÓŁROCZE'!$B54</f>
        <v>234</v>
      </c>
      <c r="C53" s="208">
        <f>'[10]I PÓŁROCZE'!$D54</f>
        <v>234</v>
      </c>
      <c r="D53" s="208">
        <f>'[10]I PÓŁROCZE'!$F54</f>
        <v>0</v>
      </c>
      <c r="E53" s="208">
        <f>'[10]I PÓŁROCZE'!$H54</f>
        <v>0</v>
      </c>
      <c r="F53" s="208">
        <f>'[10]I PÓŁROCZE'!$J54</f>
        <v>8</v>
      </c>
      <c r="G53" s="208">
        <f>'[10]I PÓŁROCZE'!$L54</f>
        <v>0</v>
      </c>
      <c r="H53" s="208">
        <f>'[10]I PÓŁROCZE'!$N54</f>
        <v>3</v>
      </c>
      <c r="I53" s="208">
        <f>'[10]I PÓŁROCZE'!$P54</f>
        <v>0</v>
      </c>
    </row>
    <row r="54" spans="1:9" s="63" customFormat="1" ht="39.950000000000003" customHeight="1" x14ac:dyDescent="0.2">
      <c r="A54" s="59" t="s">
        <v>55</v>
      </c>
      <c r="B54" s="60">
        <f>'[10]I PÓŁROCZE'!$B55</f>
        <v>804</v>
      </c>
      <c r="C54" s="60">
        <f>'[10]I PÓŁROCZE'!$D55</f>
        <v>804</v>
      </c>
      <c r="D54" s="60">
        <f>'[10]I PÓŁROCZE'!$F55</f>
        <v>0</v>
      </c>
      <c r="E54" s="60">
        <f>'[10]I PÓŁROCZE'!$H55</f>
        <v>2</v>
      </c>
      <c r="F54" s="60">
        <f>'[10]I PÓŁROCZE'!$J55</f>
        <v>35</v>
      </c>
      <c r="G54" s="60">
        <f>'[10]I PÓŁROCZE'!$L55</f>
        <v>0</v>
      </c>
      <c r="H54" s="60">
        <f>'[10]I PÓŁROCZE'!$N55</f>
        <v>35</v>
      </c>
      <c r="I54" s="60">
        <f>'[10]I PÓŁROCZE'!$P55</f>
        <v>2</v>
      </c>
    </row>
    <row r="55" spans="1:9" s="82" customFormat="1" ht="18" customHeight="1" x14ac:dyDescent="0.2">
      <c r="A55" s="126" t="s">
        <v>3</v>
      </c>
      <c r="B55" s="208">
        <f>'[10]I PÓŁROCZE'!$B56</f>
        <v>192</v>
      </c>
      <c r="C55" s="208">
        <f>'[10]I PÓŁROCZE'!$D56</f>
        <v>192</v>
      </c>
      <c r="D55" s="208">
        <f>'[10]I PÓŁROCZE'!$F56</f>
        <v>0</v>
      </c>
      <c r="E55" s="208">
        <f>'[10]I PÓŁROCZE'!$H56</f>
        <v>0</v>
      </c>
      <c r="F55" s="208">
        <f>'[10]I PÓŁROCZE'!$J56</f>
        <v>11</v>
      </c>
      <c r="G55" s="208">
        <f>'[10]I PÓŁROCZE'!$L56</f>
        <v>0</v>
      </c>
      <c r="H55" s="208">
        <f>'[10]I PÓŁROCZE'!$N56</f>
        <v>1</v>
      </c>
      <c r="I55" s="208">
        <f>'[10]I PÓŁROCZE'!$P56</f>
        <v>0</v>
      </c>
    </row>
    <row r="56" spans="1:9" s="82" customFormat="1" ht="18" customHeight="1" x14ac:dyDescent="0.2">
      <c r="A56" s="126" t="s">
        <v>11</v>
      </c>
      <c r="B56" s="208">
        <f>'[10]I PÓŁROCZE'!$B57</f>
        <v>181</v>
      </c>
      <c r="C56" s="208">
        <f>'[10]I PÓŁROCZE'!$D57</f>
        <v>181</v>
      </c>
      <c r="D56" s="208">
        <f>'[10]I PÓŁROCZE'!$F57</f>
        <v>0</v>
      </c>
      <c r="E56" s="208">
        <f>'[10]I PÓŁROCZE'!$H57</f>
        <v>0</v>
      </c>
      <c r="F56" s="208">
        <f>'[10]I PÓŁROCZE'!$J57</f>
        <v>2</v>
      </c>
      <c r="G56" s="208">
        <f>'[10]I PÓŁROCZE'!$L57</f>
        <v>0</v>
      </c>
      <c r="H56" s="208">
        <f>'[10]I PÓŁROCZE'!$N57</f>
        <v>4</v>
      </c>
      <c r="I56" s="208">
        <f>'[10]I PÓŁROCZE'!$P57</f>
        <v>0</v>
      </c>
    </row>
    <row r="57" spans="1:9" s="82" customFormat="1" ht="18" customHeight="1" x14ac:dyDescent="0.2">
      <c r="A57" s="126" t="s">
        <v>15</v>
      </c>
      <c r="B57" s="208">
        <f>'[10]I PÓŁROCZE'!$B58</f>
        <v>431</v>
      </c>
      <c r="C57" s="208">
        <f>'[10]I PÓŁROCZE'!$D58</f>
        <v>431</v>
      </c>
      <c r="D57" s="208">
        <f>'[10]I PÓŁROCZE'!$F58</f>
        <v>0</v>
      </c>
      <c r="E57" s="208">
        <f>'[10]I PÓŁROCZE'!$H58</f>
        <v>2</v>
      </c>
      <c r="F57" s="208">
        <f>'[10]I PÓŁROCZE'!$J58</f>
        <v>22</v>
      </c>
      <c r="G57" s="208">
        <f>'[10]I PÓŁROCZE'!$L58</f>
        <v>0</v>
      </c>
      <c r="H57" s="208">
        <f>'[10]I PÓŁROCZE'!$N58</f>
        <v>30</v>
      </c>
      <c r="I57" s="208">
        <f>'[10]I PÓŁROCZE'!$P58</f>
        <v>2</v>
      </c>
    </row>
  </sheetData>
  <hyperlinks>
    <hyperlink ref="I1" location="'Spis tabel'!A1" display="Osoby z prawem do zasiłku wyłączone z ewidencji bezrobotnych " xr:uid="{12844874-6C2F-4677-B8B3-560EB74FB2E8}"/>
  </hyperlinks>
  <pageMargins left="0.7" right="0.7" top="0.75" bottom="0.75" header="0.3" footer="0.3"/>
  <pageSetup paperSize="9" scale="43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K57"/>
  <sheetViews>
    <sheetView showGridLines="0" view="pageBreakPreview" zoomScaleNormal="100" zoomScaleSheetLayoutView="100" workbookViewId="0">
      <selection activeCell="I1" sqref="I1"/>
    </sheetView>
  </sheetViews>
  <sheetFormatPr defaultColWidth="9.140625" defaultRowHeight="15" x14ac:dyDescent="0.2"/>
  <cols>
    <col min="1" max="1" width="25.7109375" style="78" customWidth="1"/>
    <col min="2" max="10" width="16.7109375" style="64" customWidth="1"/>
    <col min="11" max="16384" width="9.140625" style="64"/>
  </cols>
  <sheetData>
    <row r="1" spans="1:11" s="78" customFormat="1" ht="30" customHeight="1" x14ac:dyDescent="0.25">
      <c r="A1" s="267" t="s">
        <v>277</v>
      </c>
      <c r="B1" s="55"/>
      <c r="C1" s="55"/>
      <c r="D1" s="55"/>
      <c r="E1" s="55"/>
      <c r="F1" s="55"/>
      <c r="G1" s="55"/>
      <c r="H1" s="55"/>
      <c r="I1" s="253" t="s">
        <v>253</v>
      </c>
      <c r="J1" s="55"/>
      <c r="K1" s="249"/>
    </row>
    <row r="2" spans="1:11" s="78" customFormat="1" ht="15" customHeight="1" x14ac:dyDescent="0.2">
      <c r="A2" s="56"/>
      <c r="B2" s="57"/>
      <c r="C2" s="207" t="s">
        <v>110</v>
      </c>
      <c r="D2" s="58"/>
      <c r="E2" s="58"/>
      <c r="F2" s="58"/>
      <c r="G2" s="58"/>
      <c r="H2" s="58"/>
      <c r="I2" s="58"/>
      <c r="J2" s="58"/>
    </row>
    <row r="3" spans="1:11" s="112" customFormat="1" ht="84.95" customHeight="1" x14ac:dyDescent="0.2">
      <c r="A3" s="113" t="s">
        <v>38</v>
      </c>
      <c r="B3" s="114" t="s">
        <v>137</v>
      </c>
      <c r="C3" s="186" t="s">
        <v>91</v>
      </c>
      <c r="D3" s="186" t="s">
        <v>111</v>
      </c>
      <c r="E3" s="116" t="s">
        <v>112</v>
      </c>
      <c r="F3" s="116" t="s">
        <v>113</v>
      </c>
      <c r="G3" s="116" t="s">
        <v>114</v>
      </c>
      <c r="H3" s="116" t="s">
        <v>115</v>
      </c>
      <c r="I3" s="116" t="s">
        <v>116</v>
      </c>
      <c r="J3" s="116" t="s">
        <v>117</v>
      </c>
    </row>
    <row r="4" spans="1:11" s="61" customFormat="1" ht="39.950000000000003" customHeight="1" x14ac:dyDescent="0.2">
      <c r="A4" s="59" t="s">
        <v>87</v>
      </c>
      <c r="B4" s="60">
        <f>'[11]I PÓŁROCZE'!$B5</f>
        <v>32302</v>
      </c>
      <c r="C4" s="60">
        <f>'[11]I PÓŁROCZE'!$D5</f>
        <v>7241</v>
      </c>
      <c r="D4" s="60">
        <f>'[11]I PÓŁROCZE'!$F5</f>
        <v>25061</v>
      </c>
      <c r="E4" s="60">
        <f>'[11]I PÓŁROCZE'!$H5</f>
        <v>85</v>
      </c>
      <c r="F4" s="60">
        <f>'[11]I PÓŁROCZE'!$J5</f>
        <v>283</v>
      </c>
      <c r="G4" s="60">
        <f>'[11]I PÓŁROCZE'!$L5</f>
        <v>1635</v>
      </c>
      <c r="H4" s="60">
        <f>'[11]I PÓŁROCZE'!$N5</f>
        <v>1</v>
      </c>
      <c r="I4" s="60">
        <f>'[11]I PÓŁROCZE'!$P5</f>
        <v>629</v>
      </c>
      <c r="J4" s="60">
        <f>'[11]I PÓŁROCZE'!$R5</f>
        <v>157</v>
      </c>
    </row>
    <row r="5" spans="1:11" s="63" customFormat="1" ht="39.950000000000003" customHeight="1" x14ac:dyDescent="0.2">
      <c r="A5" s="59" t="s">
        <v>59</v>
      </c>
      <c r="B5" s="60">
        <f>'[11]I PÓŁROCZE'!$B6</f>
        <v>6499</v>
      </c>
      <c r="C5" s="60">
        <f>'[11]I PÓŁROCZE'!$D6</f>
        <v>2118</v>
      </c>
      <c r="D5" s="60">
        <f>'[11]I PÓŁROCZE'!$F6</f>
        <v>4381</v>
      </c>
      <c r="E5" s="60">
        <f>'[11]I PÓŁROCZE'!$H6</f>
        <v>6</v>
      </c>
      <c r="F5" s="60">
        <f>'[11]I PÓŁROCZE'!$J6</f>
        <v>13</v>
      </c>
      <c r="G5" s="60">
        <f>'[11]I PÓŁROCZE'!$L6</f>
        <v>195</v>
      </c>
      <c r="H5" s="60">
        <f>'[11]I PÓŁROCZE'!$N6</f>
        <v>1</v>
      </c>
      <c r="I5" s="60">
        <f>'[11]I PÓŁROCZE'!$P6</f>
        <v>197</v>
      </c>
      <c r="J5" s="60">
        <f>'[11]I PÓŁROCZE'!$R6</f>
        <v>16</v>
      </c>
    </row>
    <row r="6" spans="1:11" s="61" customFormat="1" ht="39.950000000000003" customHeight="1" x14ac:dyDescent="0.2">
      <c r="A6" s="59" t="s">
        <v>49</v>
      </c>
      <c r="B6" s="60">
        <f>'[11]I PÓŁROCZE'!$B7</f>
        <v>0</v>
      </c>
      <c r="C6" s="60">
        <f>'[11]I PÓŁROCZE'!$D7</f>
        <v>0</v>
      </c>
      <c r="D6" s="60">
        <f>'[11]I PÓŁROCZE'!$F7</f>
        <v>0</v>
      </c>
      <c r="E6" s="60">
        <f>'[11]I PÓŁROCZE'!$H7</f>
        <v>0</v>
      </c>
      <c r="F6" s="60">
        <f>'[11]I PÓŁROCZE'!$J7</f>
        <v>0</v>
      </c>
      <c r="G6" s="60">
        <f>'[11]I PÓŁROCZE'!$L7</f>
        <v>0</v>
      </c>
      <c r="H6" s="60">
        <f>'[11]I PÓŁROCZE'!$N7</f>
        <v>0</v>
      </c>
      <c r="I6" s="60">
        <f>'[11]I PÓŁROCZE'!$P7</f>
        <v>0</v>
      </c>
      <c r="J6" s="60">
        <f>'[11]I PÓŁROCZE'!$R7</f>
        <v>0</v>
      </c>
    </row>
    <row r="7" spans="1:11" s="82" customFormat="1" ht="18" customHeight="1" x14ac:dyDescent="0.2">
      <c r="A7" s="126" t="s">
        <v>43</v>
      </c>
      <c r="B7" s="208">
        <f>'[11]I PÓŁROCZE'!$B8</f>
        <v>0</v>
      </c>
      <c r="C7" s="208">
        <f>'[11]I PÓŁROCZE'!$D8</f>
        <v>0</v>
      </c>
      <c r="D7" s="208">
        <f>'[11]I PÓŁROCZE'!$F8</f>
        <v>0</v>
      </c>
      <c r="E7" s="208">
        <f>'[11]I PÓŁROCZE'!$H8</f>
        <v>0</v>
      </c>
      <c r="F7" s="208">
        <f>'[11]I PÓŁROCZE'!$J8</f>
        <v>0</v>
      </c>
      <c r="G7" s="208">
        <f>'[11]I PÓŁROCZE'!$L8</f>
        <v>0</v>
      </c>
      <c r="H7" s="208">
        <f>'[11]I PÓŁROCZE'!$N8</f>
        <v>0</v>
      </c>
      <c r="I7" s="208">
        <f>'[11]I PÓŁROCZE'!$P8</f>
        <v>0</v>
      </c>
      <c r="J7" s="208">
        <f>'[11]I PÓŁROCZE'!$R8</f>
        <v>0</v>
      </c>
    </row>
    <row r="8" spans="1:11" s="63" customFormat="1" ht="39.950000000000003" customHeight="1" x14ac:dyDescent="0.2">
      <c r="A8" s="59" t="s">
        <v>56</v>
      </c>
      <c r="B8" s="60">
        <f>'[11]I PÓŁROCZE'!$B9</f>
        <v>3255</v>
      </c>
      <c r="C8" s="60">
        <f>'[11]I PÓŁROCZE'!$D9</f>
        <v>947</v>
      </c>
      <c r="D8" s="60">
        <f>'[11]I PÓŁROCZE'!$F9</f>
        <v>2308</v>
      </c>
      <c r="E8" s="60">
        <f>'[11]I PÓŁROCZE'!$H9</f>
        <v>3</v>
      </c>
      <c r="F8" s="60">
        <f>'[11]I PÓŁROCZE'!$J9</f>
        <v>2</v>
      </c>
      <c r="G8" s="60">
        <f>'[11]I PÓŁROCZE'!$L9</f>
        <v>132</v>
      </c>
      <c r="H8" s="60">
        <f>'[11]I PÓŁROCZE'!$N9</f>
        <v>0</v>
      </c>
      <c r="I8" s="60">
        <f>'[11]I PÓŁROCZE'!$P9</f>
        <v>51</v>
      </c>
      <c r="J8" s="60">
        <f>'[11]I PÓŁROCZE'!$R9</f>
        <v>8</v>
      </c>
    </row>
    <row r="9" spans="1:11" s="82" customFormat="1" ht="18" customHeight="1" x14ac:dyDescent="0.2">
      <c r="A9" s="126" t="s">
        <v>4</v>
      </c>
      <c r="B9" s="208">
        <f>'[11]I PÓŁROCZE'!$B10</f>
        <v>823</v>
      </c>
      <c r="C9" s="208">
        <f>'[11]I PÓŁROCZE'!$D10</f>
        <v>286</v>
      </c>
      <c r="D9" s="208">
        <f>'[11]I PÓŁROCZE'!$F10</f>
        <v>537</v>
      </c>
      <c r="E9" s="208">
        <f>'[11]I PÓŁROCZE'!$H10</f>
        <v>0</v>
      </c>
      <c r="F9" s="208">
        <f>'[11]I PÓŁROCZE'!$J10</f>
        <v>0</v>
      </c>
      <c r="G9" s="208">
        <f>'[11]I PÓŁROCZE'!$L10</f>
        <v>31</v>
      </c>
      <c r="H9" s="208">
        <f>'[11]I PÓŁROCZE'!$N10</f>
        <v>0</v>
      </c>
      <c r="I9" s="208">
        <f>'[11]I PÓŁROCZE'!$P10</f>
        <v>13</v>
      </c>
      <c r="J9" s="208">
        <f>'[11]I PÓŁROCZE'!$R10</f>
        <v>0</v>
      </c>
    </row>
    <row r="10" spans="1:11" s="82" customFormat="1" ht="18" customHeight="1" x14ac:dyDescent="0.2">
      <c r="A10" s="126" t="s">
        <v>5</v>
      </c>
      <c r="B10" s="208">
        <f>'[11]I PÓŁROCZE'!$B11</f>
        <v>841</v>
      </c>
      <c r="C10" s="208">
        <f>'[11]I PÓŁROCZE'!$D11</f>
        <v>255</v>
      </c>
      <c r="D10" s="208">
        <f>'[11]I PÓŁROCZE'!$F11</f>
        <v>586</v>
      </c>
      <c r="E10" s="208">
        <f>'[11]I PÓŁROCZE'!$H11</f>
        <v>1</v>
      </c>
      <c r="F10" s="208">
        <f>'[11]I PÓŁROCZE'!$J11</f>
        <v>2</v>
      </c>
      <c r="G10" s="208">
        <f>'[11]I PÓŁROCZE'!$L11</f>
        <v>34</v>
      </c>
      <c r="H10" s="208">
        <f>'[11]I PÓŁROCZE'!$N11</f>
        <v>0</v>
      </c>
      <c r="I10" s="208">
        <f>'[11]I PÓŁROCZE'!$P11</f>
        <v>25</v>
      </c>
      <c r="J10" s="208">
        <f>'[11]I PÓŁROCZE'!$R11</f>
        <v>6</v>
      </c>
    </row>
    <row r="11" spans="1:11" s="82" customFormat="1" ht="18" customHeight="1" x14ac:dyDescent="0.2">
      <c r="A11" s="126" t="s">
        <v>7</v>
      </c>
      <c r="B11" s="208">
        <f>'[11]I PÓŁROCZE'!$B12</f>
        <v>426</v>
      </c>
      <c r="C11" s="208">
        <f>'[11]I PÓŁROCZE'!$D12</f>
        <v>118</v>
      </c>
      <c r="D11" s="208">
        <f>'[11]I PÓŁROCZE'!$F12</f>
        <v>308</v>
      </c>
      <c r="E11" s="208">
        <f>'[11]I PÓŁROCZE'!$H12</f>
        <v>0</v>
      </c>
      <c r="F11" s="208">
        <f>'[11]I PÓŁROCZE'!$J12</f>
        <v>0</v>
      </c>
      <c r="G11" s="208">
        <f>'[11]I PÓŁROCZE'!$L12</f>
        <v>21</v>
      </c>
      <c r="H11" s="208">
        <f>'[11]I PÓŁROCZE'!$N12</f>
        <v>0</v>
      </c>
      <c r="I11" s="208">
        <f>'[11]I PÓŁROCZE'!$P12</f>
        <v>8</v>
      </c>
      <c r="J11" s="208">
        <f>'[11]I PÓŁROCZE'!$R12</f>
        <v>0</v>
      </c>
    </row>
    <row r="12" spans="1:11" s="82" customFormat="1" ht="18" customHeight="1" x14ac:dyDescent="0.2">
      <c r="A12" s="126" t="s">
        <v>37</v>
      </c>
      <c r="B12" s="208">
        <f>'[11]I PÓŁROCZE'!$B13</f>
        <v>1165</v>
      </c>
      <c r="C12" s="208">
        <f>'[11]I PÓŁROCZE'!$D13</f>
        <v>288</v>
      </c>
      <c r="D12" s="208">
        <f>'[11]I PÓŁROCZE'!$F13</f>
        <v>877</v>
      </c>
      <c r="E12" s="208">
        <f>'[11]I PÓŁROCZE'!$H13</f>
        <v>2</v>
      </c>
      <c r="F12" s="208">
        <f>'[11]I PÓŁROCZE'!$J13</f>
        <v>0</v>
      </c>
      <c r="G12" s="208">
        <f>'[11]I PÓŁROCZE'!$L13</f>
        <v>46</v>
      </c>
      <c r="H12" s="208">
        <f>'[11]I PÓŁROCZE'!$N13</f>
        <v>0</v>
      </c>
      <c r="I12" s="208">
        <f>'[11]I PÓŁROCZE'!$P13</f>
        <v>5</v>
      </c>
      <c r="J12" s="208">
        <f>'[11]I PÓŁROCZE'!$R13</f>
        <v>2</v>
      </c>
    </row>
    <row r="13" spans="1:11" s="63" customFormat="1" ht="39.950000000000003" customHeight="1" x14ac:dyDescent="0.2">
      <c r="A13" s="59" t="s">
        <v>57</v>
      </c>
      <c r="B13" s="60">
        <f>'[11]I PÓŁROCZE'!$B14</f>
        <v>3244</v>
      </c>
      <c r="C13" s="60">
        <f>'[11]I PÓŁROCZE'!$D14</f>
        <v>1171</v>
      </c>
      <c r="D13" s="60">
        <f>'[11]I PÓŁROCZE'!$F14</f>
        <v>2073</v>
      </c>
      <c r="E13" s="60">
        <f>'[11]I PÓŁROCZE'!$H14</f>
        <v>3</v>
      </c>
      <c r="F13" s="60">
        <f>'[11]I PÓŁROCZE'!$J14</f>
        <v>11</v>
      </c>
      <c r="G13" s="60">
        <f>'[11]I PÓŁROCZE'!$L14</f>
        <v>63</v>
      </c>
      <c r="H13" s="60">
        <f>'[11]I PÓŁROCZE'!$N14</f>
        <v>1</v>
      </c>
      <c r="I13" s="60">
        <f>'[11]I PÓŁROCZE'!$P14</f>
        <v>146</v>
      </c>
      <c r="J13" s="60">
        <f>'[11]I PÓŁROCZE'!$R14</f>
        <v>8</v>
      </c>
    </row>
    <row r="14" spans="1:11" s="82" customFormat="1" ht="18" customHeight="1" x14ac:dyDescent="0.2">
      <c r="A14" s="126" t="s">
        <v>2</v>
      </c>
      <c r="B14" s="208">
        <f>'[11]I PÓŁROCZE'!$B15</f>
        <v>427</v>
      </c>
      <c r="C14" s="208">
        <f>'[11]I PÓŁROCZE'!$D15</f>
        <v>157</v>
      </c>
      <c r="D14" s="208">
        <f>'[11]I PÓŁROCZE'!$F15</f>
        <v>270</v>
      </c>
      <c r="E14" s="208">
        <f>'[11]I PÓŁROCZE'!$H15</f>
        <v>1</v>
      </c>
      <c r="F14" s="208">
        <f>'[11]I PÓŁROCZE'!$J15</f>
        <v>1</v>
      </c>
      <c r="G14" s="208">
        <f>'[11]I PÓŁROCZE'!$L15</f>
        <v>15</v>
      </c>
      <c r="H14" s="208">
        <f>'[11]I PÓŁROCZE'!$N15</f>
        <v>0</v>
      </c>
      <c r="I14" s="208">
        <f>'[11]I PÓŁROCZE'!$P15</f>
        <v>36</v>
      </c>
      <c r="J14" s="208">
        <f>'[11]I PÓŁROCZE'!$R15</f>
        <v>4</v>
      </c>
    </row>
    <row r="15" spans="1:11" s="82" customFormat="1" ht="18" customHeight="1" x14ac:dyDescent="0.2">
      <c r="A15" s="126" t="s">
        <v>6</v>
      </c>
      <c r="B15" s="208">
        <f>'[11]I PÓŁROCZE'!$B16</f>
        <v>532</v>
      </c>
      <c r="C15" s="208">
        <f>'[11]I PÓŁROCZE'!$D16</f>
        <v>155</v>
      </c>
      <c r="D15" s="208">
        <f>'[11]I PÓŁROCZE'!$F16</f>
        <v>377</v>
      </c>
      <c r="E15" s="208">
        <f>'[11]I PÓŁROCZE'!$H16</f>
        <v>1</v>
      </c>
      <c r="F15" s="208">
        <f>'[11]I PÓŁROCZE'!$J16</f>
        <v>0</v>
      </c>
      <c r="G15" s="208">
        <f>'[11]I PÓŁROCZE'!$L16</f>
        <v>21</v>
      </c>
      <c r="H15" s="208">
        <f>'[11]I PÓŁROCZE'!$N16</f>
        <v>1</v>
      </c>
      <c r="I15" s="208">
        <f>'[11]I PÓŁROCZE'!$P16</f>
        <v>12</v>
      </c>
      <c r="J15" s="208">
        <f>'[11]I PÓŁROCZE'!$R16</f>
        <v>0</v>
      </c>
    </row>
    <row r="16" spans="1:11" s="82" customFormat="1" ht="18" customHeight="1" x14ac:dyDescent="0.2">
      <c r="A16" s="126" t="s">
        <v>8</v>
      </c>
      <c r="B16" s="208">
        <f>'[11]I PÓŁROCZE'!$B17</f>
        <v>1115</v>
      </c>
      <c r="C16" s="208">
        <f>'[11]I PÓŁROCZE'!$D17</f>
        <v>381</v>
      </c>
      <c r="D16" s="208">
        <f>'[11]I PÓŁROCZE'!$F17</f>
        <v>734</v>
      </c>
      <c r="E16" s="208">
        <f>'[11]I PÓŁROCZE'!$H17</f>
        <v>0</v>
      </c>
      <c r="F16" s="208">
        <f>'[11]I PÓŁROCZE'!$J17</f>
        <v>1</v>
      </c>
      <c r="G16" s="208">
        <f>'[11]I PÓŁROCZE'!$L17</f>
        <v>14</v>
      </c>
      <c r="H16" s="208">
        <f>'[11]I PÓŁROCZE'!$N17</f>
        <v>0</v>
      </c>
      <c r="I16" s="208">
        <f>'[11]I PÓŁROCZE'!$P17</f>
        <v>47</v>
      </c>
      <c r="J16" s="208">
        <f>'[11]I PÓŁROCZE'!$R17</f>
        <v>1</v>
      </c>
    </row>
    <row r="17" spans="1:10" s="82" customFormat="1" ht="18" customHeight="1" x14ac:dyDescent="0.2">
      <c r="A17" s="126" t="s">
        <v>9</v>
      </c>
      <c r="B17" s="208">
        <f>'[11]I PÓŁROCZE'!$B18</f>
        <v>570</v>
      </c>
      <c r="C17" s="208">
        <f>'[11]I PÓŁROCZE'!$D18</f>
        <v>205</v>
      </c>
      <c r="D17" s="208">
        <f>'[11]I PÓŁROCZE'!$F18</f>
        <v>365</v>
      </c>
      <c r="E17" s="208">
        <f>'[11]I PÓŁROCZE'!$H18</f>
        <v>1</v>
      </c>
      <c r="F17" s="208">
        <f>'[11]I PÓŁROCZE'!$J18</f>
        <v>0</v>
      </c>
      <c r="G17" s="208">
        <f>'[11]I PÓŁROCZE'!$L18</f>
        <v>9</v>
      </c>
      <c r="H17" s="208">
        <f>'[11]I PÓŁROCZE'!$N18</f>
        <v>0</v>
      </c>
      <c r="I17" s="208">
        <f>'[11]I PÓŁROCZE'!$P18</f>
        <v>25</v>
      </c>
      <c r="J17" s="208">
        <f>'[11]I PÓŁROCZE'!$R18</f>
        <v>0</v>
      </c>
    </row>
    <row r="18" spans="1:10" s="82" customFormat="1" ht="18" customHeight="1" x14ac:dyDescent="0.2">
      <c r="A18" s="126" t="s">
        <v>12</v>
      </c>
      <c r="B18" s="208">
        <f>'[11]I PÓŁROCZE'!$B19</f>
        <v>600</v>
      </c>
      <c r="C18" s="208">
        <f>'[11]I PÓŁROCZE'!$D19</f>
        <v>273</v>
      </c>
      <c r="D18" s="208">
        <f>'[11]I PÓŁROCZE'!$F19</f>
        <v>327</v>
      </c>
      <c r="E18" s="208">
        <f>'[11]I PÓŁROCZE'!$H19</f>
        <v>0</v>
      </c>
      <c r="F18" s="208">
        <f>'[11]I PÓŁROCZE'!$J19</f>
        <v>9</v>
      </c>
      <c r="G18" s="208">
        <f>'[11]I PÓŁROCZE'!$L19</f>
        <v>4</v>
      </c>
      <c r="H18" s="208">
        <f>'[11]I PÓŁROCZE'!$N19</f>
        <v>0</v>
      </c>
      <c r="I18" s="208">
        <f>'[11]I PÓŁROCZE'!$P19</f>
        <v>26</v>
      </c>
      <c r="J18" s="208">
        <f>'[11]I PÓŁROCZE'!$R19</f>
        <v>3</v>
      </c>
    </row>
    <row r="19" spans="1:10" s="61" customFormat="1" ht="39.950000000000003" customHeight="1" x14ac:dyDescent="0.2">
      <c r="A19" s="59" t="s">
        <v>58</v>
      </c>
      <c r="B19" s="60">
        <f>'[11]I PÓŁROCZE'!$B20</f>
        <v>25803</v>
      </c>
      <c r="C19" s="60">
        <f>'[11]I PÓŁROCZE'!$D20</f>
        <v>5123</v>
      </c>
      <c r="D19" s="60">
        <f>'[11]I PÓŁROCZE'!$F20</f>
        <v>20680</v>
      </c>
      <c r="E19" s="60">
        <f>'[11]I PÓŁROCZE'!$H20</f>
        <v>79</v>
      </c>
      <c r="F19" s="60">
        <f>'[11]I PÓŁROCZE'!$J20</f>
        <v>270</v>
      </c>
      <c r="G19" s="60">
        <f>'[11]I PÓŁROCZE'!$L20</f>
        <v>1440</v>
      </c>
      <c r="H19" s="60">
        <f>'[11]I PÓŁROCZE'!$N20</f>
        <v>0</v>
      </c>
      <c r="I19" s="60">
        <f>'[11]I PÓŁROCZE'!$P20</f>
        <v>432</v>
      </c>
      <c r="J19" s="60">
        <f>'[11]I PÓŁROCZE'!$R20</f>
        <v>141</v>
      </c>
    </row>
    <row r="20" spans="1:10" s="61" customFormat="1" ht="39.950000000000003" customHeight="1" x14ac:dyDescent="0.2">
      <c r="A20" s="59" t="s">
        <v>50</v>
      </c>
      <c r="B20" s="60">
        <f>'[11]I PÓŁROCZE'!$B21</f>
        <v>4127</v>
      </c>
      <c r="C20" s="60">
        <f>'[11]I PÓŁROCZE'!$D21</f>
        <v>849</v>
      </c>
      <c r="D20" s="60">
        <f>'[11]I PÓŁROCZE'!$F21</f>
        <v>3278</v>
      </c>
      <c r="E20" s="60">
        <f>'[11]I PÓŁROCZE'!$H21</f>
        <v>9</v>
      </c>
      <c r="F20" s="60">
        <f>'[11]I PÓŁROCZE'!$J21</f>
        <v>54</v>
      </c>
      <c r="G20" s="60">
        <f>'[11]I PÓŁROCZE'!$L21</f>
        <v>108</v>
      </c>
      <c r="H20" s="60">
        <f>'[11]I PÓŁROCZE'!$N21</f>
        <v>0</v>
      </c>
      <c r="I20" s="60">
        <f>'[11]I PÓŁROCZE'!$P21</f>
        <v>64</v>
      </c>
      <c r="J20" s="60">
        <f>'[11]I PÓŁROCZE'!$R21</f>
        <v>80</v>
      </c>
    </row>
    <row r="21" spans="1:10" s="82" customFormat="1" ht="18" customHeight="1" x14ac:dyDescent="0.2">
      <c r="A21" s="126" t="s">
        <v>32</v>
      </c>
      <c r="B21" s="208">
        <f>'[11]I PÓŁROCZE'!$B22</f>
        <v>883</v>
      </c>
      <c r="C21" s="208">
        <f>'[11]I PÓŁROCZE'!$D22</f>
        <v>168</v>
      </c>
      <c r="D21" s="208">
        <f>'[11]I PÓŁROCZE'!$F22</f>
        <v>715</v>
      </c>
      <c r="E21" s="208">
        <f>'[11]I PÓŁROCZE'!$H22</f>
        <v>2</v>
      </c>
      <c r="F21" s="208">
        <f>'[11]I PÓŁROCZE'!$J22</f>
        <v>43</v>
      </c>
      <c r="G21" s="208">
        <f>'[11]I PÓŁROCZE'!$L22</f>
        <v>22</v>
      </c>
      <c r="H21" s="208">
        <f>'[11]I PÓŁROCZE'!$N22</f>
        <v>0</v>
      </c>
      <c r="I21" s="208">
        <f>'[11]I PÓŁROCZE'!$P22</f>
        <v>7</v>
      </c>
      <c r="J21" s="208">
        <f>'[11]I PÓŁROCZE'!$R22</f>
        <v>3</v>
      </c>
    </row>
    <row r="22" spans="1:10" s="82" customFormat="1" ht="18" customHeight="1" x14ac:dyDescent="0.2">
      <c r="A22" s="126" t="s">
        <v>33</v>
      </c>
      <c r="B22" s="208">
        <f>'[11]I PÓŁROCZE'!$B23</f>
        <v>773</v>
      </c>
      <c r="C22" s="208">
        <f>'[11]I PÓŁROCZE'!$D23</f>
        <v>174</v>
      </c>
      <c r="D22" s="208">
        <f>'[11]I PÓŁROCZE'!$F23</f>
        <v>599</v>
      </c>
      <c r="E22" s="208">
        <f>'[11]I PÓŁROCZE'!$H23</f>
        <v>4</v>
      </c>
      <c r="F22" s="208">
        <f>'[11]I PÓŁROCZE'!$J23</f>
        <v>5</v>
      </c>
      <c r="G22" s="208">
        <f>'[11]I PÓŁROCZE'!$L23</f>
        <v>25</v>
      </c>
      <c r="H22" s="208">
        <f>'[11]I PÓŁROCZE'!$N23</f>
        <v>0</v>
      </c>
      <c r="I22" s="208">
        <f>'[11]I PÓŁROCZE'!$P23</f>
        <v>22</v>
      </c>
      <c r="J22" s="208">
        <f>'[11]I PÓŁROCZE'!$R23</f>
        <v>0</v>
      </c>
    </row>
    <row r="23" spans="1:10" s="82" customFormat="1" ht="18" customHeight="1" x14ac:dyDescent="0.2">
      <c r="A23" s="126" t="s">
        <v>34</v>
      </c>
      <c r="B23" s="208">
        <f>'[11]I PÓŁROCZE'!$B24</f>
        <v>1030</v>
      </c>
      <c r="C23" s="208">
        <f>'[11]I PÓŁROCZE'!$D24</f>
        <v>227</v>
      </c>
      <c r="D23" s="208">
        <f>'[11]I PÓŁROCZE'!$F24</f>
        <v>803</v>
      </c>
      <c r="E23" s="208">
        <f>'[11]I PÓŁROCZE'!$H24</f>
        <v>2</v>
      </c>
      <c r="F23" s="208">
        <f>'[11]I PÓŁROCZE'!$J24</f>
        <v>4</v>
      </c>
      <c r="G23" s="208">
        <f>'[11]I PÓŁROCZE'!$L24</f>
        <v>3</v>
      </c>
      <c r="H23" s="208">
        <f>'[11]I PÓŁROCZE'!$N24</f>
        <v>0</v>
      </c>
      <c r="I23" s="208">
        <f>'[11]I PÓŁROCZE'!$P24</f>
        <v>19</v>
      </c>
      <c r="J23" s="208">
        <f>'[11]I PÓŁROCZE'!$R24</f>
        <v>1</v>
      </c>
    </row>
    <row r="24" spans="1:10" s="82" customFormat="1" ht="18" customHeight="1" x14ac:dyDescent="0.2">
      <c r="A24" s="126" t="s">
        <v>10</v>
      </c>
      <c r="B24" s="208">
        <f>'[11]I PÓŁROCZE'!$B25</f>
        <v>800</v>
      </c>
      <c r="C24" s="208">
        <f>'[11]I PÓŁROCZE'!$D25</f>
        <v>166</v>
      </c>
      <c r="D24" s="208">
        <f>'[11]I PÓŁROCZE'!$F25</f>
        <v>634</v>
      </c>
      <c r="E24" s="208">
        <f>'[11]I PÓŁROCZE'!$H25</f>
        <v>1</v>
      </c>
      <c r="F24" s="208">
        <f>'[11]I PÓŁROCZE'!$J25</f>
        <v>0</v>
      </c>
      <c r="G24" s="208">
        <f>'[11]I PÓŁROCZE'!$L25</f>
        <v>28</v>
      </c>
      <c r="H24" s="208">
        <f>'[11]I PÓŁROCZE'!$N25</f>
        <v>0</v>
      </c>
      <c r="I24" s="208">
        <f>'[11]I PÓŁROCZE'!$P25</f>
        <v>9</v>
      </c>
      <c r="J24" s="208">
        <f>'[11]I PÓŁROCZE'!$R25</f>
        <v>75</v>
      </c>
    </row>
    <row r="25" spans="1:10" s="82" customFormat="1" ht="18" customHeight="1" x14ac:dyDescent="0.2">
      <c r="A25" s="126" t="s">
        <v>35</v>
      </c>
      <c r="B25" s="208">
        <f>'[11]I PÓŁROCZE'!$B26</f>
        <v>641</v>
      </c>
      <c r="C25" s="208">
        <f>'[11]I PÓŁROCZE'!$D26</f>
        <v>114</v>
      </c>
      <c r="D25" s="208">
        <f>'[11]I PÓŁROCZE'!$F26</f>
        <v>527</v>
      </c>
      <c r="E25" s="208">
        <f>'[11]I PÓŁROCZE'!$H26</f>
        <v>0</v>
      </c>
      <c r="F25" s="208">
        <f>'[11]I PÓŁROCZE'!$J26</f>
        <v>2</v>
      </c>
      <c r="G25" s="208">
        <f>'[11]I PÓŁROCZE'!$L26</f>
        <v>30</v>
      </c>
      <c r="H25" s="208">
        <f>'[11]I PÓŁROCZE'!$N26</f>
        <v>0</v>
      </c>
      <c r="I25" s="208">
        <f>'[11]I PÓŁROCZE'!$P26</f>
        <v>7</v>
      </c>
      <c r="J25" s="208">
        <f>'[11]I PÓŁROCZE'!$R26</f>
        <v>1</v>
      </c>
    </row>
    <row r="26" spans="1:10" s="61" customFormat="1" ht="39.950000000000003" customHeight="1" x14ac:dyDescent="0.2">
      <c r="A26" s="59" t="s">
        <v>51</v>
      </c>
      <c r="B26" s="60">
        <f>'[11]I PÓŁROCZE'!$B27</f>
        <v>4688</v>
      </c>
      <c r="C26" s="60">
        <f>'[11]I PÓŁROCZE'!$D27</f>
        <v>991</v>
      </c>
      <c r="D26" s="60">
        <f>'[11]I PÓŁROCZE'!$F27</f>
        <v>3697</v>
      </c>
      <c r="E26" s="60">
        <f>'[11]I PÓŁROCZE'!$H27</f>
        <v>5</v>
      </c>
      <c r="F26" s="60">
        <f>'[11]I PÓŁROCZE'!$J27</f>
        <v>25</v>
      </c>
      <c r="G26" s="60">
        <f>'[11]I PÓŁROCZE'!$L27</f>
        <v>262</v>
      </c>
      <c r="H26" s="60">
        <f>'[11]I PÓŁROCZE'!$N27</f>
        <v>0</v>
      </c>
      <c r="I26" s="60">
        <f>'[11]I PÓŁROCZE'!$P27</f>
        <v>73</v>
      </c>
      <c r="J26" s="60">
        <f>'[11]I PÓŁROCZE'!$R27</f>
        <v>33</v>
      </c>
    </row>
    <row r="27" spans="1:10" s="82" customFormat="1" ht="18" customHeight="1" x14ac:dyDescent="0.2">
      <c r="A27" s="126" t="s">
        <v>25</v>
      </c>
      <c r="B27" s="208">
        <f>'[11]I PÓŁROCZE'!$B28</f>
        <v>844</v>
      </c>
      <c r="C27" s="208">
        <f>'[11]I PÓŁROCZE'!$D28</f>
        <v>148</v>
      </c>
      <c r="D27" s="208">
        <f>'[11]I PÓŁROCZE'!$F28</f>
        <v>696</v>
      </c>
      <c r="E27" s="208">
        <f>'[11]I PÓŁROCZE'!$H28</f>
        <v>0</v>
      </c>
      <c r="F27" s="208">
        <f>'[11]I PÓŁROCZE'!$J28</f>
        <v>17</v>
      </c>
      <c r="G27" s="208">
        <f>'[11]I PÓŁROCZE'!$L28</f>
        <v>65</v>
      </c>
      <c r="H27" s="208">
        <f>'[11]I PÓŁROCZE'!$N28</f>
        <v>0</v>
      </c>
      <c r="I27" s="208">
        <f>'[11]I PÓŁROCZE'!$P28</f>
        <v>1</v>
      </c>
      <c r="J27" s="208">
        <f>'[11]I PÓŁROCZE'!$R28</f>
        <v>32</v>
      </c>
    </row>
    <row r="28" spans="1:10" s="82" customFormat="1" ht="18" customHeight="1" x14ac:dyDescent="0.2">
      <c r="A28" s="126" t="s">
        <v>26</v>
      </c>
      <c r="B28" s="208">
        <f>'[11]I PÓŁROCZE'!$B29</f>
        <v>1630</v>
      </c>
      <c r="C28" s="208">
        <f>'[11]I PÓŁROCZE'!$D29</f>
        <v>374</v>
      </c>
      <c r="D28" s="208">
        <f>'[11]I PÓŁROCZE'!$F29</f>
        <v>1256</v>
      </c>
      <c r="E28" s="208">
        <f>'[11]I PÓŁROCZE'!$H29</f>
        <v>4</v>
      </c>
      <c r="F28" s="208">
        <f>'[11]I PÓŁROCZE'!$J29</f>
        <v>1</v>
      </c>
      <c r="G28" s="208">
        <f>'[11]I PÓŁROCZE'!$L29</f>
        <v>34</v>
      </c>
      <c r="H28" s="208">
        <f>'[11]I PÓŁROCZE'!$N29</f>
        <v>0</v>
      </c>
      <c r="I28" s="208">
        <f>'[11]I PÓŁROCZE'!$P29</f>
        <v>37</v>
      </c>
      <c r="J28" s="208">
        <f>'[11]I PÓŁROCZE'!$R29</f>
        <v>0</v>
      </c>
    </row>
    <row r="29" spans="1:10" s="82" customFormat="1" ht="18" customHeight="1" x14ac:dyDescent="0.2">
      <c r="A29" s="126" t="s">
        <v>27</v>
      </c>
      <c r="B29" s="208">
        <f>'[11]I PÓŁROCZE'!$B30</f>
        <v>790</v>
      </c>
      <c r="C29" s="208">
        <f>'[11]I PÓŁROCZE'!$D30</f>
        <v>171</v>
      </c>
      <c r="D29" s="208">
        <f>'[11]I PÓŁROCZE'!$F30</f>
        <v>619</v>
      </c>
      <c r="E29" s="208">
        <f>'[11]I PÓŁROCZE'!$H30</f>
        <v>1</v>
      </c>
      <c r="F29" s="208">
        <f>'[11]I PÓŁROCZE'!$J30</f>
        <v>7</v>
      </c>
      <c r="G29" s="208">
        <f>'[11]I PÓŁROCZE'!$L30</f>
        <v>82</v>
      </c>
      <c r="H29" s="208">
        <f>'[11]I PÓŁROCZE'!$N30</f>
        <v>0</v>
      </c>
      <c r="I29" s="208">
        <f>'[11]I PÓŁROCZE'!$P30</f>
        <v>5</v>
      </c>
      <c r="J29" s="208">
        <f>'[11]I PÓŁROCZE'!$R30</f>
        <v>0</v>
      </c>
    </row>
    <row r="30" spans="1:10" s="82" customFormat="1" ht="18" customHeight="1" x14ac:dyDescent="0.2">
      <c r="A30" s="126" t="s">
        <v>28</v>
      </c>
      <c r="B30" s="208">
        <f>'[11]I PÓŁROCZE'!$B31</f>
        <v>529</v>
      </c>
      <c r="C30" s="208">
        <f>'[11]I PÓŁROCZE'!$D31</f>
        <v>118</v>
      </c>
      <c r="D30" s="208">
        <f>'[11]I PÓŁROCZE'!$F31</f>
        <v>411</v>
      </c>
      <c r="E30" s="208">
        <f>'[11]I PÓŁROCZE'!$H31</f>
        <v>0</v>
      </c>
      <c r="F30" s="208">
        <f>'[11]I PÓŁROCZE'!$J31</f>
        <v>0</v>
      </c>
      <c r="G30" s="208">
        <f>'[11]I PÓŁROCZE'!$L31</f>
        <v>23</v>
      </c>
      <c r="H30" s="208">
        <f>'[11]I PÓŁROCZE'!$N31</f>
        <v>0</v>
      </c>
      <c r="I30" s="208">
        <f>'[11]I PÓŁROCZE'!$P31</f>
        <v>29</v>
      </c>
      <c r="J30" s="208">
        <f>'[11]I PÓŁROCZE'!$R31</f>
        <v>1</v>
      </c>
    </row>
    <row r="31" spans="1:10" s="82" customFormat="1" ht="18" customHeight="1" x14ac:dyDescent="0.2">
      <c r="A31" s="126" t="s">
        <v>14</v>
      </c>
      <c r="B31" s="208">
        <f>'[11]I PÓŁROCZE'!$B32</f>
        <v>895</v>
      </c>
      <c r="C31" s="208">
        <f>'[11]I PÓŁROCZE'!$D32</f>
        <v>180</v>
      </c>
      <c r="D31" s="208">
        <f>'[11]I PÓŁROCZE'!$F32</f>
        <v>715</v>
      </c>
      <c r="E31" s="208">
        <f>'[11]I PÓŁROCZE'!$H32</f>
        <v>0</v>
      </c>
      <c r="F31" s="208">
        <f>'[11]I PÓŁROCZE'!$J32</f>
        <v>0</v>
      </c>
      <c r="G31" s="208">
        <f>'[11]I PÓŁROCZE'!$L32</f>
        <v>58</v>
      </c>
      <c r="H31" s="208">
        <f>'[11]I PÓŁROCZE'!$N32</f>
        <v>0</v>
      </c>
      <c r="I31" s="208">
        <f>'[11]I PÓŁROCZE'!$P32</f>
        <v>1</v>
      </c>
      <c r="J31" s="208">
        <f>'[11]I PÓŁROCZE'!$R32</f>
        <v>0</v>
      </c>
    </row>
    <row r="32" spans="1:10" s="82" customFormat="1" ht="18" customHeight="1" x14ac:dyDescent="0.2">
      <c r="A32" s="126" t="s">
        <v>39</v>
      </c>
      <c r="B32" s="208">
        <f>'[11]I PÓŁROCZE'!$B33</f>
        <v>0</v>
      </c>
      <c r="C32" s="208">
        <f>'[11]I PÓŁROCZE'!$D33</f>
        <v>0</v>
      </c>
      <c r="D32" s="208">
        <f>'[11]I PÓŁROCZE'!$F33</f>
        <v>0</v>
      </c>
      <c r="E32" s="208">
        <f>'[11]I PÓŁROCZE'!$H33</f>
        <v>0</v>
      </c>
      <c r="F32" s="208">
        <f>'[11]I PÓŁROCZE'!$J33</f>
        <v>0</v>
      </c>
      <c r="G32" s="208">
        <f>'[11]I PÓŁROCZE'!$L33</f>
        <v>0</v>
      </c>
      <c r="H32" s="208">
        <f>'[11]I PÓŁROCZE'!$N33</f>
        <v>0</v>
      </c>
      <c r="I32" s="208">
        <f>'[11]I PÓŁROCZE'!$P33</f>
        <v>0</v>
      </c>
      <c r="J32" s="208">
        <f>'[11]I PÓŁROCZE'!$R33</f>
        <v>0</v>
      </c>
    </row>
    <row r="33" spans="1:10" s="61" customFormat="1" ht="39.950000000000003" customHeight="1" x14ac:dyDescent="0.2">
      <c r="A33" s="59" t="s">
        <v>52</v>
      </c>
      <c r="B33" s="60">
        <f>'[11]I PÓŁROCZE'!$B34</f>
        <v>8535</v>
      </c>
      <c r="C33" s="60">
        <f>'[11]I PÓŁROCZE'!$D34</f>
        <v>1345</v>
      </c>
      <c r="D33" s="60">
        <f>'[11]I PÓŁROCZE'!$F34</f>
        <v>7190</v>
      </c>
      <c r="E33" s="60">
        <f>'[11]I PÓŁROCZE'!$H34</f>
        <v>55</v>
      </c>
      <c r="F33" s="60">
        <f>'[11]I PÓŁROCZE'!$J34</f>
        <v>159</v>
      </c>
      <c r="G33" s="60">
        <f>'[11]I PÓŁROCZE'!$L34</f>
        <v>566</v>
      </c>
      <c r="H33" s="60">
        <f>'[11]I PÓŁROCZE'!$N34</f>
        <v>0</v>
      </c>
      <c r="I33" s="60">
        <f>'[11]I PÓŁROCZE'!$P34</f>
        <v>150</v>
      </c>
      <c r="J33" s="60">
        <f>'[11]I PÓŁROCZE'!$R34</f>
        <v>4</v>
      </c>
    </row>
    <row r="34" spans="1:10" s="82" customFormat="1" ht="18" customHeight="1" x14ac:dyDescent="0.2">
      <c r="A34" s="126" t="s">
        <v>16</v>
      </c>
      <c r="B34" s="208">
        <f>'[11]I PÓŁROCZE'!$B35</f>
        <v>620</v>
      </c>
      <c r="C34" s="208">
        <f>'[11]I PÓŁROCZE'!$D35</f>
        <v>109</v>
      </c>
      <c r="D34" s="208">
        <f>'[11]I PÓŁROCZE'!$F35</f>
        <v>511</v>
      </c>
      <c r="E34" s="208">
        <f>'[11]I PÓŁROCZE'!$H35</f>
        <v>0</v>
      </c>
      <c r="F34" s="208">
        <f>'[11]I PÓŁROCZE'!$J35</f>
        <v>0</v>
      </c>
      <c r="G34" s="208">
        <f>'[11]I PÓŁROCZE'!$L35</f>
        <v>50</v>
      </c>
      <c r="H34" s="208">
        <f>'[11]I PÓŁROCZE'!$N35</f>
        <v>0</v>
      </c>
      <c r="I34" s="208">
        <f>'[11]I PÓŁROCZE'!$P35</f>
        <v>9</v>
      </c>
      <c r="J34" s="208">
        <f>'[11]I PÓŁROCZE'!$R35</f>
        <v>0</v>
      </c>
    </row>
    <row r="35" spans="1:10" s="82" customFormat="1" ht="18" customHeight="1" x14ac:dyDescent="0.2">
      <c r="A35" s="126" t="s">
        <v>17</v>
      </c>
      <c r="B35" s="208">
        <f>'[11]I PÓŁROCZE'!$B36</f>
        <v>918</v>
      </c>
      <c r="C35" s="208">
        <f>'[11]I PÓŁROCZE'!$D36</f>
        <v>155</v>
      </c>
      <c r="D35" s="208">
        <f>'[11]I PÓŁROCZE'!$F36</f>
        <v>763</v>
      </c>
      <c r="E35" s="208">
        <f>'[11]I PÓŁROCZE'!$H36</f>
        <v>0</v>
      </c>
      <c r="F35" s="208">
        <f>'[11]I PÓŁROCZE'!$J36</f>
        <v>1</v>
      </c>
      <c r="G35" s="208">
        <f>'[11]I PÓŁROCZE'!$L36</f>
        <v>118</v>
      </c>
      <c r="H35" s="208">
        <f>'[11]I PÓŁROCZE'!$N36</f>
        <v>0</v>
      </c>
      <c r="I35" s="208">
        <f>'[11]I PÓŁROCZE'!$P36</f>
        <v>7</v>
      </c>
      <c r="J35" s="208">
        <f>'[11]I PÓŁROCZE'!$R36</f>
        <v>0</v>
      </c>
    </row>
    <row r="36" spans="1:10" s="82" customFormat="1" ht="18" customHeight="1" x14ac:dyDescent="0.2">
      <c r="A36" s="126" t="s">
        <v>18</v>
      </c>
      <c r="B36" s="208">
        <f>'[11]I PÓŁROCZE'!$B37</f>
        <v>752</v>
      </c>
      <c r="C36" s="208">
        <f>'[11]I PÓŁROCZE'!$D37</f>
        <v>123</v>
      </c>
      <c r="D36" s="208">
        <f>'[11]I PÓŁROCZE'!$F37</f>
        <v>629</v>
      </c>
      <c r="E36" s="208">
        <f>'[11]I PÓŁROCZE'!$H37</f>
        <v>1</v>
      </c>
      <c r="F36" s="208">
        <f>'[11]I PÓŁROCZE'!$J37</f>
        <v>3</v>
      </c>
      <c r="G36" s="208">
        <f>'[11]I PÓŁROCZE'!$L37</f>
        <v>72</v>
      </c>
      <c r="H36" s="208">
        <f>'[11]I PÓŁROCZE'!$N37</f>
        <v>0</v>
      </c>
      <c r="I36" s="208">
        <f>'[11]I PÓŁROCZE'!$P37</f>
        <v>23</v>
      </c>
      <c r="J36" s="208">
        <f>'[11]I PÓŁROCZE'!$R37</f>
        <v>1</v>
      </c>
    </row>
    <row r="37" spans="1:10" s="82" customFormat="1" ht="18" customHeight="1" x14ac:dyDescent="0.2">
      <c r="A37" s="126" t="s">
        <v>19</v>
      </c>
      <c r="B37" s="208">
        <f>'[11]I PÓŁROCZE'!$B38</f>
        <v>1188</v>
      </c>
      <c r="C37" s="208">
        <f>'[11]I PÓŁROCZE'!$D38</f>
        <v>170</v>
      </c>
      <c r="D37" s="208">
        <f>'[11]I PÓŁROCZE'!$F38</f>
        <v>1018</v>
      </c>
      <c r="E37" s="208">
        <f>'[11]I PÓŁROCZE'!$H38</f>
        <v>52</v>
      </c>
      <c r="F37" s="208">
        <f>'[11]I PÓŁROCZE'!$J38</f>
        <v>130</v>
      </c>
      <c r="G37" s="208">
        <f>'[11]I PÓŁROCZE'!$L38</f>
        <v>116</v>
      </c>
      <c r="H37" s="208">
        <f>'[11]I PÓŁROCZE'!$N38</f>
        <v>0</v>
      </c>
      <c r="I37" s="208">
        <f>'[11]I PÓŁROCZE'!$P38</f>
        <v>17</v>
      </c>
      <c r="J37" s="208">
        <f>'[11]I PÓŁROCZE'!$R38</f>
        <v>0</v>
      </c>
    </row>
    <row r="38" spans="1:10" s="82" customFormat="1" ht="18" customHeight="1" x14ac:dyDescent="0.2">
      <c r="A38" s="126" t="s">
        <v>20</v>
      </c>
      <c r="B38" s="208">
        <f>'[11]I PÓŁROCZE'!$B39</f>
        <v>3372</v>
      </c>
      <c r="C38" s="208">
        <f>'[11]I PÓŁROCZE'!$D39</f>
        <v>531</v>
      </c>
      <c r="D38" s="208">
        <f>'[11]I PÓŁROCZE'!$F39</f>
        <v>2841</v>
      </c>
      <c r="E38" s="208">
        <f>'[11]I PÓŁROCZE'!$H39</f>
        <v>0</v>
      </c>
      <c r="F38" s="208">
        <f>'[11]I PÓŁROCZE'!$J39</f>
        <v>0</v>
      </c>
      <c r="G38" s="208">
        <f>'[11]I PÓŁROCZE'!$L39</f>
        <v>149</v>
      </c>
      <c r="H38" s="208">
        <f>'[11]I PÓŁROCZE'!$N39</f>
        <v>0</v>
      </c>
      <c r="I38" s="208">
        <f>'[11]I PÓŁROCZE'!$P39</f>
        <v>57</v>
      </c>
      <c r="J38" s="208">
        <f>'[11]I PÓŁROCZE'!$R39</f>
        <v>3</v>
      </c>
    </row>
    <row r="39" spans="1:10" s="82" customFormat="1" ht="18" customHeight="1" x14ac:dyDescent="0.2">
      <c r="A39" s="126" t="s">
        <v>21</v>
      </c>
      <c r="B39" s="208">
        <f>'[11]I PÓŁROCZE'!$B40</f>
        <v>1056</v>
      </c>
      <c r="C39" s="208">
        <f>'[11]I PÓŁROCZE'!$D40</f>
        <v>136</v>
      </c>
      <c r="D39" s="208">
        <f>'[11]I PÓŁROCZE'!$F40</f>
        <v>920</v>
      </c>
      <c r="E39" s="208">
        <f>'[11]I PÓŁROCZE'!$H40</f>
        <v>2</v>
      </c>
      <c r="F39" s="208">
        <f>'[11]I PÓŁROCZE'!$J40</f>
        <v>25</v>
      </c>
      <c r="G39" s="208">
        <f>'[11]I PÓŁROCZE'!$L40</f>
        <v>55</v>
      </c>
      <c r="H39" s="208">
        <f>'[11]I PÓŁROCZE'!$N40</f>
        <v>0</v>
      </c>
      <c r="I39" s="208">
        <f>'[11]I PÓŁROCZE'!$P40</f>
        <v>21</v>
      </c>
      <c r="J39" s="208">
        <f>'[11]I PÓŁROCZE'!$R40</f>
        <v>0</v>
      </c>
    </row>
    <row r="40" spans="1:10" s="82" customFormat="1" ht="18" customHeight="1" x14ac:dyDescent="0.2">
      <c r="A40" s="126" t="s">
        <v>22</v>
      </c>
      <c r="B40" s="208">
        <f>'[11]I PÓŁROCZE'!$B41</f>
        <v>629</v>
      </c>
      <c r="C40" s="208">
        <f>'[11]I PÓŁROCZE'!$D41</f>
        <v>121</v>
      </c>
      <c r="D40" s="208">
        <f>'[11]I PÓŁROCZE'!$F41</f>
        <v>508</v>
      </c>
      <c r="E40" s="208">
        <f>'[11]I PÓŁROCZE'!$H41</f>
        <v>0</v>
      </c>
      <c r="F40" s="208">
        <f>'[11]I PÓŁROCZE'!$J41</f>
        <v>0</v>
      </c>
      <c r="G40" s="208">
        <f>'[11]I PÓŁROCZE'!$L41</f>
        <v>6</v>
      </c>
      <c r="H40" s="208">
        <f>'[11]I PÓŁROCZE'!$N41</f>
        <v>0</v>
      </c>
      <c r="I40" s="208">
        <f>'[11]I PÓŁROCZE'!$P41</f>
        <v>16</v>
      </c>
      <c r="J40" s="208">
        <f>'[11]I PÓŁROCZE'!$R41</f>
        <v>0</v>
      </c>
    </row>
    <row r="41" spans="1:10" s="82" customFormat="1" ht="18" customHeight="1" x14ac:dyDescent="0.2">
      <c r="A41" s="126" t="s">
        <v>41</v>
      </c>
      <c r="B41" s="208">
        <f>'[11]I PÓŁROCZE'!$B42</f>
        <v>0</v>
      </c>
      <c r="C41" s="208">
        <f>'[11]I PÓŁROCZE'!$D42</f>
        <v>0</v>
      </c>
      <c r="D41" s="208">
        <f>'[11]I PÓŁROCZE'!$F42</f>
        <v>0</v>
      </c>
      <c r="E41" s="208">
        <f>'[11]I PÓŁROCZE'!$H42</f>
        <v>0</v>
      </c>
      <c r="F41" s="208">
        <f>'[11]I PÓŁROCZE'!$J42</f>
        <v>0</v>
      </c>
      <c r="G41" s="208">
        <f>'[11]I PÓŁROCZE'!$L42</f>
        <v>0</v>
      </c>
      <c r="H41" s="208">
        <f>'[11]I PÓŁROCZE'!$N42</f>
        <v>0</v>
      </c>
      <c r="I41" s="208">
        <f>'[11]I PÓŁROCZE'!$P42</f>
        <v>0</v>
      </c>
      <c r="J41" s="208">
        <f>'[11]I PÓŁROCZE'!$R42</f>
        <v>0</v>
      </c>
    </row>
    <row r="42" spans="1:10" s="61" customFormat="1" ht="39.950000000000003" customHeight="1" x14ac:dyDescent="0.2">
      <c r="A42" s="59" t="s">
        <v>53</v>
      </c>
      <c r="B42" s="60">
        <f>'[11]I PÓŁROCZE'!$B43</f>
        <v>3287</v>
      </c>
      <c r="C42" s="60">
        <f>'[11]I PÓŁROCZE'!$D43</f>
        <v>589</v>
      </c>
      <c r="D42" s="60">
        <f>'[11]I PÓŁROCZE'!$F43</f>
        <v>2698</v>
      </c>
      <c r="E42" s="60">
        <f>'[11]I PÓŁROCZE'!$H43</f>
        <v>2</v>
      </c>
      <c r="F42" s="60">
        <f>'[11]I PÓŁROCZE'!$J43</f>
        <v>27</v>
      </c>
      <c r="G42" s="60">
        <f>'[11]I PÓŁROCZE'!$L43</f>
        <v>244</v>
      </c>
      <c r="H42" s="60">
        <f>'[11]I PÓŁROCZE'!$N43</f>
        <v>0</v>
      </c>
      <c r="I42" s="60">
        <f>'[11]I PÓŁROCZE'!$P43</f>
        <v>60</v>
      </c>
      <c r="J42" s="60">
        <f>'[11]I PÓŁROCZE'!$R43</f>
        <v>18</v>
      </c>
    </row>
    <row r="43" spans="1:10" s="82" customFormat="1" ht="18" customHeight="1" x14ac:dyDescent="0.2">
      <c r="A43" s="126" t="s">
        <v>29</v>
      </c>
      <c r="B43" s="208">
        <f>'[11]I PÓŁROCZE'!$B44</f>
        <v>649</v>
      </c>
      <c r="C43" s="208">
        <f>'[11]I PÓŁROCZE'!$D44</f>
        <v>102</v>
      </c>
      <c r="D43" s="208">
        <f>'[11]I PÓŁROCZE'!$F44</f>
        <v>547</v>
      </c>
      <c r="E43" s="208">
        <f>'[11]I PÓŁROCZE'!$H44</f>
        <v>0</v>
      </c>
      <c r="F43" s="208">
        <f>'[11]I PÓŁROCZE'!$J44</f>
        <v>2</v>
      </c>
      <c r="G43" s="208">
        <f>'[11]I PÓŁROCZE'!$L44</f>
        <v>68</v>
      </c>
      <c r="H43" s="208">
        <f>'[11]I PÓŁROCZE'!$N44</f>
        <v>0</v>
      </c>
      <c r="I43" s="208">
        <f>'[11]I PÓŁROCZE'!$P44</f>
        <v>12</v>
      </c>
      <c r="J43" s="208">
        <f>'[11]I PÓŁROCZE'!$R44</f>
        <v>0</v>
      </c>
    </row>
    <row r="44" spans="1:10" s="82" customFormat="1" ht="18" customHeight="1" x14ac:dyDescent="0.2">
      <c r="A44" s="126" t="s">
        <v>30</v>
      </c>
      <c r="B44" s="208">
        <f>'[11]I PÓŁROCZE'!$B45</f>
        <v>1864</v>
      </c>
      <c r="C44" s="208">
        <f>'[11]I PÓŁROCZE'!$D45</f>
        <v>380</v>
      </c>
      <c r="D44" s="208">
        <f>'[11]I PÓŁROCZE'!$F45</f>
        <v>1484</v>
      </c>
      <c r="E44" s="208">
        <f>'[11]I PÓŁROCZE'!$H45</f>
        <v>2</v>
      </c>
      <c r="F44" s="208">
        <f>'[11]I PÓŁROCZE'!$J45</f>
        <v>25</v>
      </c>
      <c r="G44" s="208">
        <f>'[11]I PÓŁROCZE'!$L45</f>
        <v>76</v>
      </c>
      <c r="H44" s="208">
        <f>'[11]I PÓŁROCZE'!$N45</f>
        <v>0</v>
      </c>
      <c r="I44" s="208">
        <f>'[11]I PÓŁROCZE'!$P45</f>
        <v>44</v>
      </c>
      <c r="J44" s="208">
        <f>'[11]I PÓŁROCZE'!$R45</f>
        <v>18</v>
      </c>
    </row>
    <row r="45" spans="1:10" s="82" customFormat="1" ht="18" customHeight="1" x14ac:dyDescent="0.2">
      <c r="A45" s="126" t="s">
        <v>31</v>
      </c>
      <c r="B45" s="208">
        <f>'[11]I PÓŁROCZE'!$B46</f>
        <v>774</v>
      </c>
      <c r="C45" s="208">
        <f>'[11]I PÓŁROCZE'!$D46</f>
        <v>107</v>
      </c>
      <c r="D45" s="208">
        <f>'[11]I PÓŁROCZE'!$F46</f>
        <v>667</v>
      </c>
      <c r="E45" s="208">
        <f>'[11]I PÓŁROCZE'!$H46</f>
        <v>0</v>
      </c>
      <c r="F45" s="208">
        <f>'[11]I PÓŁROCZE'!$J46</f>
        <v>0</v>
      </c>
      <c r="G45" s="208">
        <f>'[11]I PÓŁROCZE'!$L46</f>
        <v>100</v>
      </c>
      <c r="H45" s="208">
        <f>'[11]I PÓŁROCZE'!$N46</f>
        <v>0</v>
      </c>
      <c r="I45" s="208">
        <f>'[11]I PÓŁROCZE'!$P46</f>
        <v>4</v>
      </c>
      <c r="J45" s="208">
        <f>'[11]I PÓŁROCZE'!$R46</f>
        <v>0</v>
      </c>
    </row>
    <row r="46" spans="1:10" s="82" customFormat="1" ht="18" customHeight="1" x14ac:dyDescent="0.2">
      <c r="A46" s="126" t="s">
        <v>40</v>
      </c>
      <c r="B46" s="208">
        <f>'[11]I PÓŁROCZE'!$B47</f>
        <v>0</v>
      </c>
      <c r="C46" s="208">
        <f>'[11]I PÓŁROCZE'!$D47</f>
        <v>0</v>
      </c>
      <c r="D46" s="208">
        <f>'[11]I PÓŁROCZE'!$F47</f>
        <v>0</v>
      </c>
      <c r="E46" s="208">
        <f>'[11]I PÓŁROCZE'!$H47</f>
        <v>0</v>
      </c>
      <c r="F46" s="208">
        <f>'[11]I PÓŁROCZE'!$J47</f>
        <v>0</v>
      </c>
      <c r="G46" s="208">
        <f>'[11]I PÓŁROCZE'!$L47</f>
        <v>0</v>
      </c>
      <c r="H46" s="208">
        <f>'[11]I PÓŁROCZE'!$N47</f>
        <v>0</v>
      </c>
      <c r="I46" s="208">
        <f>'[11]I PÓŁROCZE'!$P47</f>
        <v>0</v>
      </c>
      <c r="J46" s="208">
        <f>'[11]I PÓŁROCZE'!$R47</f>
        <v>0</v>
      </c>
    </row>
    <row r="47" spans="1:10" s="61" customFormat="1" ht="39.950000000000003" customHeight="1" x14ac:dyDescent="0.2">
      <c r="A47" s="59" t="s">
        <v>54</v>
      </c>
      <c r="B47" s="60">
        <f>'[11]I PÓŁROCZE'!$B48</f>
        <v>3394</v>
      </c>
      <c r="C47" s="60">
        <f>'[11]I PÓŁROCZE'!$D48</f>
        <v>837</v>
      </c>
      <c r="D47" s="60">
        <f>'[11]I PÓŁROCZE'!$F48</f>
        <v>2557</v>
      </c>
      <c r="E47" s="60">
        <f>'[11]I PÓŁROCZE'!$H48</f>
        <v>7</v>
      </c>
      <c r="F47" s="60">
        <f>'[11]I PÓŁROCZE'!$J48</f>
        <v>3</v>
      </c>
      <c r="G47" s="60">
        <f>'[11]I PÓŁROCZE'!$L48</f>
        <v>190</v>
      </c>
      <c r="H47" s="60">
        <f>'[11]I PÓŁROCZE'!$N48</f>
        <v>0</v>
      </c>
      <c r="I47" s="60">
        <f>'[11]I PÓŁROCZE'!$P48</f>
        <v>25</v>
      </c>
      <c r="J47" s="60">
        <f>'[11]I PÓŁROCZE'!$R48</f>
        <v>5</v>
      </c>
    </row>
    <row r="48" spans="1:10" s="82" customFormat="1" ht="18" customHeight="1" x14ac:dyDescent="0.2">
      <c r="A48" s="126" t="s">
        <v>36</v>
      </c>
      <c r="B48" s="208">
        <f>'[11]I PÓŁROCZE'!$B49</f>
        <v>1099</v>
      </c>
      <c r="C48" s="208">
        <f>'[11]I PÓŁROCZE'!$D49</f>
        <v>289</v>
      </c>
      <c r="D48" s="208">
        <f>'[11]I PÓŁROCZE'!$F49</f>
        <v>810</v>
      </c>
      <c r="E48" s="208">
        <f>'[11]I PÓŁROCZE'!$H49</f>
        <v>2</v>
      </c>
      <c r="F48" s="208">
        <f>'[11]I PÓŁROCZE'!$J49</f>
        <v>0</v>
      </c>
      <c r="G48" s="208">
        <f>'[11]I PÓŁROCZE'!$L49</f>
        <v>63</v>
      </c>
      <c r="H48" s="208">
        <f>'[11]I PÓŁROCZE'!$N49</f>
        <v>0</v>
      </c>
      <c r="I48" s="208">
        <f>'[11]I PÓŁROCZE'!$P49</f>
        <v>7</v>
      </c>
      <c r="J48" s="208">
        <f>'[11]I PÓŁROCZE'!$R49</f>
        <v>5</v>
      </c>
    </row>
    <row r="49" spans="1:10" s="82" customFormat="1" ht="18" customHeight="1" x14ac:dyDescent="0.2">
      <c r="A49" s="126" t="s">
        <v>23</v>
      </c>
      <c r="B49" s="208">
        <f>'[11]I PÓŁROCZE'!$B50</f>
        <v>298</v>
      </c>
      <c r="C49" s="208">
        <f>'[11]I PÓŁROCZE'!$D50</f>
        <v>74</v>
      </c>
      <c r="D49" s="208">
        <f>'[11]I PÓŁROCZE'!$F50</f>
        <v>224</v>
      </c>
      <c r="E49" s="208">
        <f>'[11]I PÓŁROCZE'!$H50</f>
        <v>0</v>
      </c>
      <c r="F49" s="208">
        <f>'[11]I PÓŁROCZE'!$J50</f>
        <v>0</v>
      </c>
      <c r="G49" s="208">
        <f>'[11]I PÓŁROCZE'!$L50</f>
        <v>6</v>
      </c>
      <c r="H49" s="208">
        <f>'[11]I PÓŁROCZE'!$N50</f>
        <v>0</v>
      </c>
      <c r="I49" s="208">
        <f>'[11]I PÓŁROCZE'!$P50</f>
        <v>0</v>
      </c>
      <c r="J49" s="208">
        <f>'[11]I PÓŁROCZE'!$R50</f>
        <v>0</v>
      </c>
    </row>
    <row r="50" spans="1:10" s="82" customFormat="1" ht="18" customHeight="1" x14ac:dyDescent="0.2">
      <c r="A50" s="126" t="s">
        <v>45</v>
      </c>
      <c r="B50" s="208">
        <f>'[11]I PÓŁROCZE'!$B51</f>
        <v>948</v>
      </c>
      <c r="C50" s="208">
        <f>'[11]I PÓŁROCZE'!$D51</f>
        <v>237</v>
      </c>
      <c r="D50" s="208">
        <f>'[11]I PÓŁROCZE'!$F51</f>
        <v>711</v>
      </c>
      <c r="E50" s="208">
        <f>'[11]I PÓŁROCZE'!$H51</f>
        <v>1</v>
      </c>
      <c r="F50" s="208">
        <f>'[11]I PÓŁROCZE'!$J51</f>
        <v>2</v>
      </c>
      <c r="G50" s="208">
        <f>'[11]I PÓŁROCZE'!$L51</f>
        <v>57</v>
      </c>
      <c r="H50" s="208">
        <f>'[11]I PÓŁROCZE'!$N51</f>
        <v>0</v>
      </c>
      <c r="I50" s="208">
        <f>'[11]I PÓŁROCZE'!$P51</f>
        <v>9</v>
      </c>
      <c r="J50" s="208">
        <f>'[11]I PÓŁROCZE'!$R51</f>
        <v>0</v>
      </c>
    </row>
    <row r="51" spans="1:10" s="82" customFormat="1" ht="18" customHeight="1" x14ac:dyDescent="0.2">
      <c r="A51" s="126" t="s">
        <v>24</v>
      </c>
      <c r="B51" s="208">
        <f>'[11]I PÓŁROCZE'!$B52</f>
        <v>393</v>
      </c>
      <c r="C51" s="208">
        <f>'[11]I PÓŁROCZE'!$D52</f>
        <v>83</v>
      </c>
      <c r="D51" s="208">
        <f>'[11]I PÓŁROCZE'!$F52</f>
        <v>310</v>
      </c>
      <c r="E51" s="208">
        <f>'[11]I PÓŁROCZE'!$H52</f>
        <v>3</v>
      </c>
      <c r="F51" s="208">
        <f>'[11]I PÓŁROCZE'!$J52</f>
        <v>1</v>
      </c>
      <c r="G51" s="208">
        <f>'[11]I PÓŁROCZE'!$L52</f>
        <v>23</v>
      </c>
      <c r="H51" s="208">
        <f>'[11]I PÓŁROCZE'!$N52</f>
        <v>0</v>
      </c>
      <c r="I51" s="208">
        <f>'[11]I PÓŁROCZE'!$P52</f>
        <v>7</v>
      </c>
      <c r="J51" s="208">
        <f>'[11]I PÓŁROCZE'!$R52</f>
        <v>0</v>
      </c>
    </row>
    <row r="52" spans="1:10" s="82" customFormat="1" ht="18" customHeight="1" x14ac:dyDescent="0.2">
      <c r="A52" s="126" t="s">
        <v>13</v>
      </c>
      <c r="B52" s="208">
        <f>'[11]I PÓŁROCZE'!$B53</f>
        <v>656</v>
      </c>
      <c r="C52" s="208">
        <f>'[11]I PÓŁROCZE'!$D53</f>
        <v>154</v>
      </c>
      <c r="D52" s="208">
        <f>'[11]I PÓŁROCZE'!$F53</f>
        <v>502</v>
      </c>
      <c r="E52" s="208">
        <f>'[11]I PÓŁROCZE'!$H53</f>
        <v>1</v>
      </c>
      <c r="F52" s="208">
        <f>'[11]I PÓŁROCZE'!$J53</f>
        <v>0</v>
      </c>
      <c r="G52" s="208">
        <f>'[11]I PÓŁROCZE'!$L53</f>
        <v>41</v>
      </c>
      <c r="H52" s="208">
        <f>'[11]I PÓŁROCZE'!$N53</f>
        <v>0</v>
      </c>
      <c r="I52" s="208">
        <f>'[11]I PÓŁROCZE'!$P53</f>
        <v>2</v>
      </c>
      <c r="J52" s="208">
        <f>'[11]I PÓŁROCZE'!$R53</f>
        <v>0</v>
      </c>
    </row>
    <row r="53" spans="1:10" s="82" customFormat="1" ht="18" customHeight="1" x14ac:dyDescent="0.2">
      <c r="A53" s="126" t="s">
        <v>42</v>
      </c>
      <c r="B53" s="208">
        <f>'[11]I PÓŁROCZE'!$B54</f>
        <v>0</v>
      </c>
      <c r="C53" s="208">
        <f>'[11]I PÓŁROCZE'!$D54</f>
        <v>0</v>
      </c>
      <c r="D53" s="208">
        <f>'[11]I PÓŁROCZE'!$F54</f>
        <v>0</v>
      </c>
      <c r="E53" s="208">
        <f>'[11]I PÓŁROCZE'!$H54</f>
        <v>0</v>
      </c>
      <c r="F53" s="208">
        <f>'[11]I PÓŁROCZE'!$J54</f>
        <v>0</v>
      </c>
      <c r="G53" s="208">
        <f>'[11]I PÓŁROCZE'!$L54</f>
        <v>0</v>
      </c>
      <c r="H53" s="208">
        <f>'[11]I PÓŁROCZE'!$N54</f>
        <v>0</v>
      </c>
      <c r="I53" s="208">
        <f>'[11]I PÓŁROCZE'!$P54</f>
        <v>0</v>
      </c>
      <c r="J53" s="208">
        <f>'[11]I PÓŁROCZE'!$R54</f>
        <v>0</v>
      </c>
    </row>
    <row r="54" spans="1:10" s="63" customFormat="1" ht="39.950000000000003" customHeight="1" x14ac:dyDescent="0.2">
      <c r="A54" s="59" t="s">
        <v>55</v>
      </c>
      <c r="B54" s="60">
        <f>'[11]I PÓŁROCZE'!$B55</f>
        <v>1772</v>
      </c>
      <c r="C54" s="60">
        <f>'[11]I PÓŁROCZE'!$D55</f>
        <v>512</v>
      </c>
      <c r="D54" s="60">
        <f>'[11]I PÓŁROCZE'!$F55</f>
        <v>1260</v>
      </c>
      <c r="E54" s="60">
        <f>'[11]I PÓŁROCZE'!$H55</f>
        <v>1</v>
      </c>
      <c r="F54" s="60">
        <f>'[11]I PÓŁROCZE'!$J55</f>
        <v>2</v>
      </c>
      <c r="G54" s="60">
        <f>'[11]I PÓŁROCZE'!$L55</f>
        <v>70</v>
      </c>
      <c r="H54" s="60">
        <f>'[11]I PÓŁROCZE'!$N55</f>
        <v>0</v>
      </c>
      <c r="I54" s="60">
        <f>'[11]I PÓŁROCZE'!$P55</f>
        <v>60</v>
      </c>
      <c r="J54" s="60">
        <f>'[11]I PÓŁROCZE'!$R55</f>
        <v>1</v>
      </c>
    </row>
    <row r="55" spans="1:10" s="82" customFormat="1" ht="18" customHeight="1" x14ac:dyDescent="0.2">
      <c r="A55" s="126" t="s">
        <v>3</v>
      </c>
      <c r="B55" s="208">
        <f>'[11]I PÓŁROCZE'!$B56</f>
        <v>641</v>
      </c>
      <c r="C55" s="208">
        <f>'[11]I PÓŁROCZE'!$D56</f>
        <v>249</v>
      </c>
      <c r="D55" s="208">
        <f>'[11]I PÓŁROCZE'!$F56</f>
        <v>392</v>
      </c>
      <c r="E55" s="208">
        <f>'[11]I PÓŁROCZE'!$H56</f>
        <v>1</v>
      </c>
      <c r="F55" s="208">
        <f>'[11]I PÓŁROCZE'!$J56</f>
        <v>0</v>
      </c>
      <c r="G55" s="208">
        <f>'[11]I PÓŁROCZE'!$L56</f>
        <v>29</v>
      </c>
      <c r="H55" s="208">
        <f>'[11]I PÓŁROCZE'!$N56</f>
        <v>0</v>
      </c>
      <c r="I55" s="208">
        <f>'[11]I PÓŁROCZE'!$P56</f>
        <v>10</v>
      </c>
      <c r="J55" s="208">
        <f>'[11]I PÓŁROCZE'!$R56</f>
        <v>0</v>
      </c>
    </row>
    <row r="56" spans="1:10" s="82" customFormat="1" ht="18" customHeight="1" x14ac:dyDescent="0.2">
      <c r="A56" s="126" t="s">
        <v>11</v>
      </c>
      <c r="B56" s="208">
        <f>'[11]I PÓŁROCZE'!$B57</f>
        <v>688</v>
      </c>
      <c r="C56" s="208">
        <f>'[11]I PÓŁROCZE'!$D57</f>
        <v>164</v>
      </c>
      <c r="D56" s="208">
        <f>'[11]I PÓŁROCZE'!$F57</f>
        <v>524</v>
      </c>
      <c r="E56" s="208">
        <f>'[11]I PÓŁROCZE'!$H57</f>
        <v>0</v>
      </c>
      <c r="F56" s="208">
        <f>'[11]I PÓŁROCZE'!$J57</f>
        <v>1</v>
      </c>
      <c r="G56" s="208">
        <f>'[11]I PÓŁROCZE'!$L57</f>
        <v>14</v>
      </c>
      <c r="H56" s="208">
        <f>'[11]I PÓŁROCZE'!$N57</f>
        <v>0</v>
      </c>
      <c r="I56" s="208">
        <f>'[11]I PÓŁROCZE'!$P57</f>
        <v>10</v>
      </c>
      <c r="J56" s="208">
        <f>'[11]I PÓŁROCZE'!$R57</f>
        <v>0</v>
      </c>
    </row>
    <row r="57" spans="1:10" s="82" customFormat="1" ht="18" customHeight="1" x14ac:dyDescent="0.2">
      <c r="A57" s="126" t="s">
        <v>15</v>
      </c>
      <c r="B57" s="208">
        <f>'[11]I PÓŁROCZE'!$B58</f>
        <v>443</v>
      </c>
      <c r="C57" s="208">
        <f>'[11]I PÓŁROCZE'!$D58</f>
        <v>99</v>
      </c>
      <c r="D57" s="208">
        <f>'[11]I PÓŁROCZE'!$F58</f>
        <v>344</v>
      </c>
      <c r="E57" s="208">
        <f>'[11]I PÓŁROCZE'!$H58</f>
        <v>0</v>
      </c>
      <c r="F57" s="208">
        <f>'[11]I PÓŁROCZE'!$J58</f>
        <v>1</v>
      </c>
      <c r="G57" s="208">
        <f>'[11]I PÓŁROCZE'!$L58</f>
        <v>27</v>
      </c>
      <c r="H57" s="208">
        <f>'[11]I PÓŁROCZE'!$N58</f>
        <v>0</v>
      </c>
      <c r="I57" s="208">
        <f>'[11]I PÓŁROCZE'!$P58</f>
        <v>40</v>
      </c>
      <c r="J57" s="208">
        <f>'[11]I PÓŁROCZE'!$R58</f>
        <v>1</v>
      </c>
    </row>
  </sheetData>
  <hyperlinks>
    <hyperlink ref="I1" location="'Spis tabel'!A1" display="Osoby z prawem do zasiłku wyłączone z ewidencji bezrobotnych " xr:uid="{78D390F7-261D-4158-B179-AF6346940F46}"/>
  </hyperlinks>
  <pageMargins left="0.7" right="0.7" top="0.75" bottom="0.75" header="0.3" footer="0.3"/>
  <pageSetup paperSize="9" scale="50" orientation="portrait" verticalDpi="0" r:id="rId1"/>
  <colBreaks count="1" manualBreakCount="1">
    <brk id="10" max="104857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K57"/>
  <sheetViews>
    <sheetView showGridLines="0" view="pageBreakPreview" zoomScaleNormal="100" zoomScaleSheetLayoutView="100" workbookViewId="0">
      <selection activeCell="I1" sqref="I1"/>
    </sheetView>
  </sheetViews>
  <sheetFormatPr defaultColWidth="9.140625" defaultRowHeight="15.75" x14ac:dyDescent="0.2"/>
  <cols>
    <col min="1" max="1" width="25.7109375" style="70" customWidth="1"/>
    <col min="2" max="10" width="16.7109375" style="66" customWidth="1"/>
    <col min="11" max="16384" width="9.140625" style="66"/>
  </cols>
  <sheetData>
    <row r="1" spans="1:11" s="70" customFormat="1" ht="30" customHeight="1" x14ac:dyDescent="0.25">
      <c r="A1" s="267" t="s">
        <v>278</v>
      </c>
      <c r="B1" s="74"/>
      <c r="C1" s="74"/>
      <c r="D1" s="74"/>
      <c r="E1" s="74"/>
      <c r="F1" s="74"/>
      <c r="G1" s="74"/>
      <c r="H1" s="74"/>
      <c r="I1" s="253" t="s">
        <v>253</v>
      </c>
      <c r="J1" s="74"/>
      <c r="K1" s="248"/>
    </row>
    <row r="2" spans="1:11" s="70" customFormat="1" ht="15" customHeight="1" x14ac:dyDescent="0.2">
      <c r="A2" s="75"/>
      <c r="B2" s="76"/>
      <c r="C2" s="207" t="s">
        <v>110</v>
      </c>
      <c r="D2" s="58"/>
      <c r="E2" s="58"/>
      <c r="F2" s="58"/>
      <c r="G2" s="58"/>
      <c r="H2" s="58"/>
      <c r="I2" s="58"/>
      <c r="J2" s="58"/>
    </row>
    <row r="3" spans="1:11" s="111" customFormat="1" ht="84.95" customHeight="1" x14ac:dyDescent="0.2">
      <c r="A3" s="104" t="s">
        <v>38</v>
      </c>
      <c r="B3" s="105" t="s">
        <v>138</v>
      </c>
      <c r="C3" s="182" t="s">
        <v>91</v>
      </c>
      <c r="D3" s="182" t="s">
        <v>111</v>
      </c>
      <c r="E3" s="183" t="s">
        <v>112</v>
      </c>
      <c r="F3" s="183" t="s">
        <v>113</v>
      </c>
      <c r="G3" s="183" t="s">
        <v>114</v>
      </c>
      <c r="H3" s="183" t="s">
        <v>115</v>
      </c>
      <c r="I3" s="183" t="s">
        <v>116</v>
      </c>
      <c r="J3" s="183" t="s">
        <v>117</v>
      </c>
    </row>
    <row r="4" spans="1:11" s="61" customFormat="1" ht="39.950000000000003" customHeight="1" x14ac:dyDescent="0.2">
      <c r="A4" s="59" t="s">
        <v>87</v>
      </c>
      <c r="B4" s="60">
        <f>'[12]I PÓŁROCZE'!$B5</f>
        <v>21094</v>
      </c>
      <c r="C4" s="60">
        <f>'[12]I PÓŁROCZE'!$D5</f>
        <v>3049</v>
      </c>
      <c r="D4" s="60">
        <f>'[12]I PÓŁROCZE'!$F5</f>
        <v>18045</v>
      </c>
      <c r="E4" s="60">
        <f>'[12]I PÓŁROCZE'!$H5</f>
        <v>50</v>
      </c>
      <c r="F4" s="60">
        <f>'[12]I PÓŁROCZE'!$J5</f>
        <v>219</v>
      </c>
      <c r="G4" s="60">
        <f>'[12]I PÓŁROCZE'!$L5</f>
        <v>164</v>
      </c>
      <c r="H4" s="60">
        <f>'[12]I PÓŁROCZE'!$N5</f>
        <v>0</v>
      </c>
      <c r="I4" s="60">
        <f>'[12]I PÓŁROCZE'!$P5</f>
        <v>308</v>
      </c>
      <c r="J4" s="60">
        <f>'[12]I PÓŁROCZE'!$R5</f>
        <v>0</v>
      </c>
    </row>
    <row r="5" spans="1:11" s="63" customFormat="1" ht="39.950000000000003" customHeight="1" x14ac:dyDescent="0.2">
      <c r="A5" s="59" t="s">
        <v>59</v>
      </c>
      <c r="B5" s="60">
        <f>'[12]I PÓŁROCZE'!$B6</f>
        <v>7686</v>
      </c>
      <c r="C5" s="60">
        <f>'[12]I PÓŁROCZE'!$D6</f>
        <v>1828</v>
      </c>
      <c r="D5" s="60">
        <f>'[12]I PÓŁROCZE'!$F6</f>
        <v>5858</v>
      </c>
      <c r="E5" s="60">
        <f>'[12]I PÓŁROCZE'!$H6</f>
        <v>1</v>
      </c>
      <c r="F5" s="60">
        <f>'[12]I PÓŁROCZE'!$J6</f>
        <v>6</v>
      </c>
      <c r="G5" s="60">
        <f>'[12]I PÓŁROCZE'!$L6</f>
        <v>19</v>
      </c>
      <c r="H5" s="60">
        <f>'[12]I PÓŁROCZE'!$N6</f>
        <v>0</v>
      </c>
      <c r="I5" s="60">
        <f>'[12]I PÓŁROCZE'!$P6</f>
        <v>115</v>
      </c>
      <c r="J5" s="60">
        <f>'[12]I PÓŁROCZE'!$R6</f>
        <v>0</v>
      </c>
    </row>
    <row r="6" spans="1:11" s="61" customFormat="1" ht="39.950000000000003" customHeight="1" x14ac:dyDescent="0.2">
      <c r="A6" s="59" t="s">
        <v>49</v>
      </c>
      <c r="B6" s="60">
        <f>'[12]I PÓŁROCZE'!$B7</f>
        <v>3565</v>
      </c>
      <c r="C6" s="60">
        <f>'[12]I PÓŁROCZE'!$D7</f>
        <v>905</v>
      </c>
      <c r="D6" s="60">
        <f>'[12]I PÓŁROCZE'!$F7</f>
        <v>2660</v>
      </c>
      <c r="E6" s="60">
        <f>'[12]I PÓŁROCZE'!$H7</f>
        <v>0</v>
      </c>
      <c r="F6" s="60">
        <f>'[12]I PÓŁROCZE'!$J7</f>
        <v>0</v>
      </c>
      <c r="G6" s="60">
        <f>'[12]I PÓŁROCZE'!$L7</f>
        <v>0</v>
      </c>
      <c r="H6" s="60">
        <f>'[12]I PÓŁROCZE'!$N7</f>
        <v>0</v>
      </c>
      <c r="I6" s="60">
        <f>'[12]I PÓŁROCZE'!$P7</f>
        <v>38</v>
      </c>
      <c r="J6" s="60">
        <f>'[12]I PÓŁROCZE'!$R7</f>
        <v>0</v>
      </c>
    </row>
    <row r="7" spans="1:11" s="82" customFormat="1" ht="18" customHeight="1" x14ac:dyDescent="0.2">
      <c r="A7" s="126" t="s">
        <v>43</v>
      </c>
      <c r="B7" s="208">
        <f>'[12]I PÓŁROCZE'!$B8</f>
        <v>3565</v>
      </c>
      <c r="C7" s="208">
        <f>'[12]I PÓŁROCZE'!$D8</f>
        <v>905</v>
      </c>
      <c r="D7" s="208">
        <f>'[12]I PÓŁROCZE'!$F8</f>
        <v>2660</v>
      </c>
      <c r="E7" s="208">
        <f>'[12]I PÓŁROCZE'!$H8</f>
        <v>0</v>
      </c>
      <c r="F7" s="208">
        <f>'[12]I PÓŁROCZE'!$J8</f>
        <v>0</v>
      </c>
      <c r="G7" s="208">
        <f>'[12]I PÓŁROCZE'!$L8</f>
        <v>0</v>
      </c>
      <c r="H7" s="208">
        <f>'[12]I PÓŁROCZE'!$N8</f>
        <v>0</v>
      </c>
      <c r="I7" s="208">
        <f>'[12]I PÓŁROCZE'!$P8</f>
        <v>38</v>
      </c>
      <c r="J7" s="208">
        <f>'[12]I PÓŁROCZE'!$R8</f>
        <v>0</v>
      </c>
    </row>
    <row r="8" spans="1:11" s="63" customFormat="1" ht="39.950000000000003" customHeight="1" x14ac:dyDescent="0.2">
      <c r="A8" s="59" t="s">
        <v>56</v>
      </c>
      <c r="B8" s="60">
        <f>'[12]I PÓŁROCZE'!$B9</f>
        <v>2294</v>
      </c>
      <c r="C8" s="60">
        <f>'[12]I PÓŁROCZE'!$D9</f>
        <v>475</v>
      </c>
      <c r="D8" s="60">
        <f>'[12]I PÓŁROCZE'!$F9</f>
        <v>1819</v>
      </c>
      <c r="E8" s="60">
        <f>'[12]I PÓŁROCZE'!$H9</f>
        <v>0</v>
      </c>
      <c r="F8" s="60">
        <f>'[12]I PÓŁROCZE'!$J9</f>
        <v>1</v>
      </c>
      <c r="G8" s="60">
        <f>'[12]I PÓŁROCZE'!$L9</f>
        <v>14</v>
      </c>
      <c r="H8" s="60">
        <f>'[12]I PÓŁROCZE'!$N9</f>
        <v>0</v>
      </c>
      <c r="I8" s="60">
        <f>'[12]I PÓŁROCZE'!$P9</f>
        <v>27</v>
      </c>
      <c r="J8" s="60">
        <f>'[12]I PÓŁROCZE'!$R9</f>
        <v>0</v>
      </c>
    </row>
    <row r="9" spans="1:11" s="82" customFormat="1" ht="18" customHeight="1" x14ac:dyDescent="0.2">
      <c r="A9" s="126" t="s">
        <v>4</v>
      </c>
      <c r="B9" s="208">
        <f>'[12]I PÓŁROCZE'!$B10</f>
        <v>417</v>
      </c>
      <c r="C9" s="208">
        <f>'[12]I PÓŁROCZE'!$D10</f>
        <v>101</v>
      </c>
      <c r="D9" s="208">
        <f>'[12]I PÓŁROCZE'!$F10</f>
        <v>316</v>
      </c>
      <c r="E9" s="208">
        <f>'[12]I PÓŁROCZE'!$H10</f>
        <v>0</v>
      </c>
      <c r="F9" s="208">
        <f>'[12]I PÓŁROCZE'!$J10</f>
        <v>0</v>
      </c>
      <c r="G9" s="208">
        <f>'[12]I PÓŁROCZE'!$L10</f>
        <v>0</v>
      </c>
      <c r="H9" s="208">
        <f>'[12]I PÓŁROCZE'!$N10</f>
        <v>0</v>
      </c>
      <c r="I9" s="208">
        <f>'[12]I PÓŁROCZE'!$P10</f>
        <v>4</v>
      </c>
      <c r="J9" s="208">
        <f>'[12]I PÓŁROCZE'!$R10</f>
        <v>0</v>
      </c>
    </row>
    <row r="10" spans="1:11" s="82" customFormat="1" ht="18" customHeight="1" x14ac:dyDescent="0.2">
      <c r="A10" s="126" t="s">
        <v>5</v>
      </c>
      <c r="B10" s="208">
        <f>'[12]I PÓŁROCZE'!$B11</f>
        <v>468</v>
      </c>
      <c r="C10" s="208">
        <f>'[12]I PÓŁROCZE'!$D11</f>
        <v>88</v>
      </c>
      <c r="D10" s="208">
        <f>'[12]I PÓŁROCZE'!$F11</f>
        <v>380</v>
      </c>
      <c r="E10" s="208">
        <f>'[12]I PÓŁROCZE'!$H11</f>
        <v>0</v>
      </c>
      <c r="F10" s="208">
        <f>'[12]I PÓŁROCZE'!$J11</f>
        <v>0</v>
      </c>
      <c r="G10" s="208">
        <f>'[12]I PÓŁROCZE'!$L11</f>
        <v>5</v>
      </c>
      <c r="H10" s="208">
        <f>'[12]I PÓŁROCZE'!$N11</f>
        <v>0</v>
      </c>
      <c r="I10" s="208">
        <f>'[12]I PÓŁROCZE'!$P11</f>
        <v>8</v>
      </c>
      <c r="J10" s="208">
        <f>'[12]I PÓŁROCZE'!$R11</f>
        <v>0</v>
      </c>
    </row>
    <row r="11" spans="1:11" s="82" customFormat="1" ht="18" customHeight="1" x14ac:dyDescent="0.2">
      <c r="A11" s="126" t="s">
        <v>7</v>
      </c>
      <c r="B11" s="208">
        <f>'[12]I PÓŁROCZE'!$B12</f>
        <v>362</v>
      </c>
      <c r="C11" s="208">
        <f>'[12]I PÓŁROCZE'!$D12</f>
        <v>74</v>
      </c>
      <c r="D11" s="208">
        <f>'[12]I PÓŁROCZE'!$F12</f>
        <v>288</v>
      </c>
      <c r="E11" s="208">
        <f>'[12]I PÓŁROCZE'!$H12</f>
        <v>0</v>
      </c>
      <c r="F11" s="208">
        <f>'[12]I PÓŁROCZE'!$J12</f>
        <v>1</v>
      </c>
      <c r="G11" s="208">
        <f>'[12]I PÓŁROCZE'!$L12</f>
        <v>2</v>
      </c>
      <c r="H11" s="208">
        <f>'[12]I PÓŁROCZE'!$N12</f>
        <v>0</v>
      </c>
      <c r="I11" s="208">
        <f>'[12]I PÓŁROCZE'!$P12</f>
        <v>7</v>
      </c>
      <c r="J11" s="208">
        <f>'[12]I PÓŁROCZE'!$R12</f>
        <v>0</v>
      </c>
    </row>
    <row r="12" spans="1:11" s="82" customFormat="1" ht="18" customHeight="1" x14ac:dyDescent="0.2">
      <c r="A12" s="126" t="s">
        <v>37</v>
      </c>
      <c r="B12" s="208">
        <f>'[12]I PÓŁROCZE'!$B13</f>
        <v>1047</v>
      </c>
      <c r="C12" s="208">
        <f>'[12]I PÓŁROCZE'!$D13</f>
        <v>212</v>
      </c>
      <c r="D12" s="208">
        <f>'[12]I PÓŁROCZE'!$F13</f>
        <v>835</v>
      </c>
      <c r="E12" s="208">
        <f>'[12]I PÓŁROCZE'!$H13</f>
        <v>0</v>
      </c>
      <c r="F12" s="208">
        <f>'[12]I PÓŁROCZE'!$J13</f>
        <v>0</v>
      </c>
      <c r="G12" s="208">
        <f>'[12]I PÓŁROCZE'!$L13</f>
        <v>7</v>
      </c>
      <c r="H12" s="208">
        <f>'[12]I PÓŁROCZE'!$N13</f>
        <v>0</v>
      </c>
      <c r="I12" s="208">
        <f>'[12]I PÓŁROCZE'!$P13</f>
        <v>8</v>
      </c>
      <c r="J12" s="208">
        <f>'[12]I PÓŁROCZE'!$R13</f>
        <v>0</v>
      </c>
    </row>
    <row r="13" spans="1:11" s="63" customFormat="1" ht="39.950000000000003" customHeight="1" x14ac:dyDescent="0.2">
      <c r="A13" s="59" t="s">
        <v>57</v>
      </c>
      <c r="B13" s="60">
        <f>'[12]I PÓŁROCZE'!$B14</f>
        <v>1827</v>
      </c>
      <c r="C13" s="60">
        <f>'[12]I PÓŁROCZE'!$D14</f>
        <v>448</v>
      </c>
      <c r="D13" s="60">
        <f>'[12]I PÓŁROCZE'!$F14</f>
        <v>1379</v>
      </c>
      <c r="E13" s="60">
        <f>'[12]I PÓŁROCZE'!$H14</f>
        <v>1</v>
      </c>
      <c r="F13" s="60">
        <f>'[12]I PÓŁROCZE'!$J14</f>
        <v>5</v>
      </c>
      <c r="G13" s="60">
        <f>'[12]I PÓŁROCZE'!$L14</f>
        <v>5</v>
      </c>
      <c r="H13" s="60">
        <f>'[12]I PÓŁROCZE'!$N14</f>
        <v>0</v>
      </c>
      <c r="I13" s="60">
        <f>'[12]I PÓŁROCZE'!$P14</f>
        <v>50</v>
      </c>
      <c r="J13" s="60">
        <f>'[12]I PÓŁROCZE'!$R14</f>
        <v>0</v>
      </c>
    </row>
    <row r="14" spans="1:11" s="82" customFormat="1" ht="18" customHeight="1" x14ac:dyDescent="0.2">
      <c r="A14" s="126" t="s">
        <v>2</v>
      </c>
      <c r="B14" s="208">
        <f>'[12]I PÓŁROCZE'!$B15</f>
        <v>276</v>
      </c>
      <c r="C14" s="208">
        <f>'[12]I PÓŁROCZE'!$D15</f>
        <v>66</v>
      </c>
      <c r="D14" s="208">
        <f>'[12]I PÓŁROCZE'!$F15</f>
        <v>210</v>
      </c>
      <c r="E14" s="208">
        <f>'[12]I PÓŁROCZE'!$H15</f>
        <v>0</v>
      </c>
      <c r="F14" s="208">
        <f>'[12]I PÓŁROCZE'!$J15</f>
        <v>1</v>
      </c>
      <c r="G14" s="208">
        <f>'[12]I PÓŁROCZE'!$L15</f>
        <v>1</v>
      </c>
      <c r="H14" s="208">
        <f>'[12]I PÓŁROCZE'!$N15</f>
        <v>0</v>
      </c>
      <c r="I14" s="208">
        <f>'[12]I PÓŁROCZE'!$P15</f>
        <v>20</v>
      </c>
      <c r="J14" s="208">
        <f>'[12]I PÓŁROCZE'!$R15</f>
        <v>0</v>
      </c>
    </row>
    <row r="15" spans="1:11" s="82" customFormat="1" ht="18" customHeight="1" x14ac:dyDescent="0.2">
      <c r="A15" s="126" t="s">
        <v>6</v>
      </c>
      <c r="B15" s="208">
        <f>'[12]I PÓŁROCZE'!$B16</f>
        <v>316</v>
      </c>
      <c r="C15" s="208">
        <f>'[12]I PÓŁROCZE'!$D16</f>
        <v>52</v>
      </c>
      <c r="D15" s="208">
        <f>'[12]I PÓŁROCZE'!$F16</f>
        <v>264</v>
      </c>
      <c r="E15" s="208">
        <f>'[12]I PÓŁROCZE'!$H16</f>
        <v>1</v>
      </c>
      <c r="F15" s="208">
        <f>'[12]I PÓŁROCZE'!$J16</f>
        <v>0</v>
      </c>
      <c r="G15" s="208">
        <f>'[12]I PÓŁROCZE'!$L16</f>
        <v>1</v>
      </c>
      <c r="H15" s="208">
        <f>'[12]I PÓŁROCZE'!$N16</f>
        <v>0</v>
      </c>
      <c r="I15" s="208">
        <f>'[12]I PÓŁROCZE'!$P16</f>
        <v>6</v>
      </c>
      <c r="J15" s="208">
        <f>'[12]I PÓŁROCZE'!$R16</f>
        <v>0</v>
      </c>
    </row>
    <row r="16" spans="1:11" s="82" customFormat="1" ht="18" customHeight="1" x14ac:dyDescent="0.2">
      <c r="A16" s="126" t="s">
        <v>8</v>
      </c>
      <c r="B16" s="208">
        <f>'[12]I PÓŁROCZE'!$B17</f>
        <v>560</v>
      </c>
      <c r="C16" s="208">
        <f>'[12]I PÓŁROCZE'!$D17</f>
        <v>140</v>
      </c>
      <c r="D16" s="208">
        <f>'[12]I PÓŁROCZE'!$F17</f>
        <v>420</v>
      </c>
      <c r="E16" s="208">
        <f>'[12]I PÓŁROCZE'!$H17</f>
        <v>0</v>
      </c>
      <c r="F16" s="208">
        <f>'[12]I PÓŁROCZE'!$J17</f>
        <v>0</v>
      </c>
      <c r="G16" s="208">
        <f>'[12]I PÓŁROCZE'!$L17</f>
        <v>1</v>
      </c>
      <c r="H16" s="208">
        <f>'[12]I PÓŁROCZE'!$N17</f>
        <v>0</v>
      </c>
      <c r="I16" s="208">
        <f>'[12]I PÓŁROCZE'!$P17</f>
        <v>6</v>
      </c>
      <c r="J16" s="208">
        <f>'[12]I PÓŁROCZE'!$R17</f>
        <v>0</v>
      </c>
    </row>
    <row r="17" spans="1:10" s="82" customFormat="1" ht="18" customHeight="1" x14ac:dyDescent="0.2">
      <c r="A17" s="126" t="s">
        <v>9</v>
      </c>
      <c r="B17" s="208">
        <f>'[12]I PÓŁROCZE'!$B18</f>
        <v>404</v>
      </c>
      <c r="C17" s="208">
        <f>'[12]I PÓŁROCZE'!$D18</f>
        <v>116</v>
      </c>
      <c r="D17" s="208">
        <f>'[12]I PÓŁROCZE'!$F18</f>
        <v>288</v>
      </c>
      <c r="E17" s="208">
        <f>'[12]I PÓŁROCZE'!$H18</f>
        <v>0</v>
      </c>
      <c r="F17" s="208">
        <f>'[12]I PÓŁROCZE'!$J18</f>
        <v>0</v>
      </c>
      <c r="G17" s="208">
        <f>'[12]I PÓŁROCZE'!$L18</f>
        <v>2</v>
      </c>
      <c r="H17" s="208">
        <f>'[12]I PÓŁROCZE'!$N18</f>
        <v>0</v>
      </c>
      <c r="I17" s="208">
        <f>'[12]I PÓŁROCZE'!$P18</f>
        <v>8</v>
      </c>
      <c r="J17" s="208">
        <f>'[12]I PÓŁROCZE'!$R18</f>
        <v>0</v>
      </c>
    </row>
    <row r="18" spans="1:10" s="82" customFormat="1" ht="18" customHeight="1" x14ac:dyDescent="0.2">
      <c r="A18" s="126" t="s">
        <v>12</v>
      </c>
      <c r="B18" s="208">
        <f>'[12]I PÓŁROCZE'!$B19</f>
        <v>271</v>
      </c>
      <c r="C18" s="208">
        <f>'[12]I PÓŁROCZE'!$D19</f>
        <v>74</v>
      </c>
      <c r="D18" s="208">
        <f>'[12]I PÓŁROCZE'!$F19</f>
        <v>197</v>
      </c>
      <c r="E18" s="208">
        <f>'[12]I PÓŁROCZE'!$H19</f>
        <v>0</v>
      </c>
      <c r="F18" s="208">
        <f>'[12]I PÓŁROCZE'!$J19</f>
        <v>4</v>
      </c>
      <c r="G18" s="208">
        <f>'[12]I PÓŁROCZE'!$L19</f>
        <v>0</v>
      </c>
      <c r="H18" s="208">
        <f>'[12]I PÓŁROCZE'!$N19</f>
        <v>0</v>
      </c>
      <c r="I18" s="208">
        <f>'[12]I PÓŁROCZE'!$P19</f>
        <v>10</v>
      </c>
      <c r="J18" s="208">
        <f>'[12]I PÓŁROCZE'!$R19</f>
        <v>0</v>
      </c>
    </row>
    <row r="19" spans="1:10" s="61" customFormat="1" ht="39.950000000000003" customHeight="1" x14ac:dyDescent="0.2">
      <c r="A19" s="59" t="s">
        <v>58</v>
      </c>
      <c r="B19" s="60">
        <f>'[12]I PÓŁROCZE'!$B20</f>
        <v>13408</v>
      </c>
      <c r="C19" s="60">
        <f>'[12]I PÓŁROCZE'!$D20</f>
        <v>1221</v>
      </c>
      <c r="D19" s="60">
        <f>'[12]I PÓŁROCZE'!$F20</f>
        <v>12187</v>
      </c>
      <c r="E19" s="60">
        <f>'[12]I PÓŁROCZE'!$H20</f>
        <v>49</v>
      </c>
      <c r="F19" s="60">
        <f>'[12]I PÓŁROCZE'!$J20</f>
        <v>213</v>
      </c>
      <c r="G19" s="60">
        <f>'[12]I PÓŁROCZE'!$L20</f>
        <v>145</v>
      </c>
      <c r="H19" s="60">
        <f>'[12]I PÓŁROCZE'!$N20</f>
        <v>0</v>
      </c>
      <c r="I19" s="60">
        <f>'[12]I PÓŁROCZE'!$P20</f>
        <v>193</v>
      </c>
      <c r="J19" s="60">
        <f>'[12]I PÓŁROCZE'!$R20</f>
        <v>0</v>
      </c>
    </row>
    <row r="20" spans="1:10" s="61" customFormat="1" ht="39.950000000000003" customHeight="1" x14ac:dyDescent="0.2">
      <c r="A20" s="59" t="s">
        <v>50</v>
      </c>
      <c r="B20" s="60">
        <f>'[12]I PÓŁROCZE'!$B21</f>
        <v>2381</v>
      </c>
      <c r="C20" s="60">
        <f>'[12]I PÓŁROCZE'!$D21</f>
        <v>236</v>
      </c>
      <c r="D20" s="60">
        <f>'[12]I PÓŁROCZE'!$F21</f>
        <v>2145</v>
      </c>
      <c r="E20" s="60">
        <f>'[12]I PÓŁROCZE'!$H21</f>
        <v>2</v>
      </c>
      <c r="F20" s="60">
        <f>'[12]I PÓŁROCZE'!$J21</f>
        <v>53</v>
      </c>
      <c r="G20" s="60">
        <f>'[12]I PÓŁROCZE'!$L21</f>
        <v>14</v>
      </c>
      <c r="H20" s="60">
        <f>'[12]I PÓŁROCZE'!$N21</f>
        <v>0</v>
      </c>
      <c r="I20" s="60">
        <f>'[12]I PÓŁROCZE'!$P21</f>
        <v>34</v>
      </c>
      <c r="J20" s="60">
        <f>'[12]I PÓŁROCZE'!$R21</f>
        <v>0</v>
      </c>
    </row>
    <row r="21" spans="1:10" s="82" customFormat="1" ht="18" customHeight="1" x14ac:dyDescent="0.2">
      <c r="A21" s="126" t="s">
        <v>32</v>
      </c>
      <c r="B21" s="208">
        <f>'[12]I PÓŁROCZE'!$B22</f>
        <v>628</v>
      </c>
      <c r="C21" s="208">
        <f>'[12]I PÓŁROCZE'!$D22</f>
        <v>58</v>
      </c>
      <c r="D21" s="208">
        <f>'[12]I PÓŁROCZE'!$F22</f>
        <v>570</v>
      </c>
      <c r="E21" s="208">
        <f>'[12]I PÓŁROCZE'!$H22</f>
        <v>1</v>
      </c>
      <c r="F21" s="208">
        <f>'[12]I PÓŁROCZE'!$J22</f>
        <v>46</v>
      </c>
      <c r="G21" s="208">
        <f>'[12]I PÓŁROCZE'!$L22</f>
        <v>3</v>
      </c>
      <c r="H21" s="208">
        <f>'[12]I PÓŁROCZE'!$N22</f>
        <v>0</v>
      </c>
      <c r="I21" s="208">
        <f>'[12]I PÓŁROCZE'!$P22</f>
        <v>1</v>
      </c>
      <c r="J21" s="208">
        <f>'[12]I PÓŁROCZE'!$R22</f>
        <v>0</v>
      </c>
    </row>
    <row r="22" spans="1:10" s="82" customFormat="1" ht="18" customHeight="1" x14ac:dyDescent="0.2">
      <c r="A22" s="126" t="s">
        <v>33</v>
      </c>
      <c r="B22" s="208">
        <f>'[12]I PÓŁROCZE'!$B23</f>
        <v>424</v>
      </c>
      <c r="C22" s="208">
        <f>'[12]I PÓŁROCZE'!$D23</f>
        <v>50</v>
      </c>
      <c r="D22" s="208">
        <f>'[12]I PÓŁROCZE'!$F23</f>
        <v>374</v>
      </c>
      <c r="E22" s="208">
        <f>'[12]I PÓŁROCZE'!$H23</f>
        <v>0</v>
      </c>
      <c r="F22" s="208">
        <f>'[12]I PÓŁROCZE'!$J23</f>
        <v>3</v>
      </c>
      <c r="G22" s="208">
        <f>'[12]I PÓŁROCZE'!$L23</f>
        <v>0</v>
      </c>
      <c r="H22" s="208">
        <f>'[12]I PÓŁROCZE'!$N23</f>
        <v>0</v>
      </c>
      <c r="I22" s="208">
        <f>'[12]I PÓŁROCZE'!$P23</f>
        <v>18</v>
      </c>
      <c r="J22" s="208">
        <f>'[12]I PÓŁROCZE'!$R23</f>
        <v>0</v>
      </c>
    </row>
    <row r="23" spans="1:10" s="82" customFormat="1" ht="18" customHeight="1" x14ac:dyDescent="0.2">
      <c r="A23" s="126" t="s">
        <v>34</v>
      </c>
      <c r="B23" s="208">
        <f>'[12]I PÓŁROCZE'!$B24</f>
        <v>578</v>
      </c>
      <c r="C23" s="208">
        <f>'[12]I PÓŁROCZE'!$D24</f>
        <v>46</v>
      </c>
      <c r="D23" s="208">
        <f>'[12]I PÓŁROCZE'!$F24</f>
        <v>532</v>
      </c>
      <c r="E23" s="208">
        <f>'[12]I PÓŁROCZE'!$H24</f>
        <v>1</v>
      </c>
      <c r="F23" s="208">
        <f>'[12]I PÓŁROCZE'!$J24</f>
        <v>3</v>
      </c>
      <c r="G23" s="208">
        <f>'[12]I PÓŁROCZE'!$L24</f>
        <v>0</v>
      </c>
      <c r="H23" s="208">
        <f>'[12]I PÓŁROCZE'!$N24</f>
        <v>0</v>
      </c>
      <c r="I23" s="208">
        <f>'[12]I PÓŁROCZE'!$P24</f>
        <v>8</v>
      </c>
      <c r="J23" s="208">
        <f>'[12]I PÓŁROCZE'!$R24</f>
        <v>0</v>
      </c>
    </row>
    <row r="24" spans="1:10" s="82" customFormat="1" ht="18" customHeight="1" x14ac:dyDescent="0.2">
      <c r="A24" s="126" t="s">
        <v>10</v>
      </c>
      <c r="B24" s="208">
        <f>'[12]I PÓŁROCZE'!$B25</f>
        <v>425</v>
      </c>
      <c r="C24" s="208">
        <f>'[12]I PÓŁROCZE'!$D25</f>
        <v>68</v>
      </c>
      <c r="D24" s="208">
        <f>'[12]I PÓŁROCZE'!$F25</f>
        <v>357</v>
      </c>
      <c r="E24" s="208">
        <f>'[12]I PÓŁROCZE'!$H25</f>
        <v>0</v>
      </c>
      <c r="F24" s="208">
        <f>'[12]I PÓŁROCZE'!$J25</f>
        <v>0</v>
      </c>
      <c r="G24" s="208">
        <f>'[12]I PÓŁROCZE'!$L25</f>
        <v>5</v>
      </c>
      <c r="H24" s="208">
        <f>'[12]I PÓŁROCZE'!$N25</f>
        <v>0</v>
      </c>
      <c r="I24" s="208">
        <f>'[12]I PÓŁROCZE'!$P25</f>
        <v>5</v>
      </c>
      <c r="J24" s="208">
        <f>'[12]I PÓŁROCZE'!$R25</f>
        <v>0</v>
      </c>
    </row>
    <row r="25" spans="1:10" s="82" customFormat="1" ht="18" customHeight="1" x14ac:dyDescent="0.2">
      <c r="A25" s="126" t="s">
        <v>35</v>
      </c>
      <c r="B25" s="208">
        <f>'[12]I PÓŁROCZE'!$B26</f>
        <v>326</v>
      </c>
      <c r="C25" s="208">
        <f>'[12]I PÓŁROCZE'!$D26</f>
        <v>14</v>
      </c>
      <c r="D25" s="208">
        <f>'[12]I PÓŁROCZE'!$F26</f>
        <v>312</v>
      </c>
      <c r="E25" s="208">
        <f>'[12]I PÓŁROCZE'!$H26</f>
        <v>0</v>
      </c>
      <c r="F25" s="208">
        <f>'[12]I PÓŁROCZE'!$J26</f>
        <v>1</v>
      </c>
      <c r="G25" s="208">
        <f>'[12]I PÓŁROCZE'!$L26</f>
        <v>6</v>
      </c>
      <c r="H25" s="208">
        <f>'[12]I PÓŁROCZE'!$N26</f>
        <v>0</v>
      </c>
      <c r="I25" s="208">
        <f>'[12]I PÓŁROCZE'!$P26</f>
        <v>2</v>
      </c>
      <c r="J25" s="208">
        <f>'[12]I PÓŁROCZE'!$R26</f>
        <v>0</v>
      </c>
    </row>
    <row r="26" spans="1:10" s="61" customFormat="1" ht="39.950000000000003" customHeight="1" x14ac:dyDescent="0.2">
      <c r="A26" s="59" t="s">
        <v>51</v>
      </c>
      <c r="B26" s="60">
        <f>'[12]I PÓŁROCZE'!$B27</f>
        <v>2012</v>
      </c>
      <c r="C26" s="60">
        <f>'[12]I PÓŁROCZE'!$D27</f>
        <v>176</v>
      </c>
      <c r="D26" s="60">
        <f>'[12]I PÓŁROCZE'!$F27</f>
        <v>1836</v>
      </c>
      <c r="E26" s="60">
        <f>'[12]I PÓŁROCZE'!$H27</f>
        <v>0</v>
      </c>
      <c r="F26" s="60">
        <f>'[12]I PÓŁROCZE'!$J27</f>
        <v>16</v>
      </c>
      <c r="G26" s="60">
        <f>'[12]I PÓŁROCZE'!$L27</f>
        <v>11</v>
      </c>
      <c r="H26" s="60">
        <f>'[12]I PÓŁROCZE'!$N27</f>
        <v>0</v>
      </c>
      <c r="I26" s="60">
        <f>'[12]I PÓŁROCZE'!$P27</f>
        <v>25</v>
      </c>
      <c r="J26" s="60">
        <f>'[12]I PÓŁROCZE'!$R27</f>
        <v>0</v>
      </c>
    </row>
    <row r="27" spans="1:10" s="82" customFormat="1" ht="18" customHeight="1" x14ac:dyDescent="0.2">
      <c r="A27" s="126" t="s">
        <v>25</v>
      </c>
      <c r="B27" s="208">
        <f>'[12]I PÓŁROCZE'!$B28</f>
        <v>343</v>
      </c>
      <c r="C27" s="208">
        <f>'[12]I PÓŁROCZE'!$D28</f>
        <v>11</v>
      </c>
      <c r="D27" s="208">
        <f>'[12]I PÓŁROCZE'!$F28</f>
        <v>332</v>
      </c>
      <c r="E27" s="208">
        <f>'[12]I PÓŁROCZE'!$H28</f>
        <v>0</v>
      </c>
      <c r="F27" s="208">
        <f>'[12]I PÓŁROCZE'!$J28</f>
        <v>14</v>
      </c>
      <c r="G27" s="208">
        <f>'[12]I PÓŁROCZE'!$L28</f>
        <v>3</v>
      </c>
      <c r="H27" s="208">
        <f>'[12]I PÓŁROCZE'!$N28</f>
        <v>0</v>
      </c>
      <c r="I27" s="208">
        <f>'[12]I PÓŁROCZE'!$P28</f>
        <v>0</v>
      </c>
      <c r="J27" s="208">
        <f>'[12]I PÓŁROCZE'!$R28</f>
        <v>0</v>
      </c>
    </row>
    <row r="28" spans="1:10" s="82" customFormat="1" ht="18" customHeight="1" x14ac:dyDescent="0.2">
      <c r="A28" s="126" t="s">
        <v>26</v>
      </c>
      <c r="B28" s="208">
        <f>'[12]I PÓŁROCZE'!$B29</f>
        <v>568</v>
      </c>
      <c r="C28" s="208">
        <f>'[12]I PÓŁROCZE'!$D29</f>
        <v>52</v>
      </c>
      <c r="D28" s="208">
        <f>'[12]I PÓŁROCZE'!$F29</f>
        <v>516</v>
      </c>
      <c r="E28" s="208">
        <f>'[12]I PÓŁROCZE'!$H29</f>
        <v>0</v>
      </c>
      <c r="F28" s="208">
        <f>'[12]I PÓŁROCZE'!$J29</f>
        <v>0</v>
      </c>
      <c r="G28" s="208">
        <f>'[12]I PÓŁROCZE'!$L29</f>
        <v>0</v>
      </c>
      <c r="H28" s="208">
        <f>'[12]I PÓŁROCZE'!$N29</f>
        <v>0</v>
      </c>
      <c r="I28" s="208">
        <f>'[12]I PÓŁROCZE'!$P29</f>
        <v>10</v>
      </c>
      <c r="J28" s="208">
        <f>'[12]I PÓŁROCZE'!$R29</f>
        <v>0</v>
      </c>
    </row>
    <row r="29" spans="1:10" s="82" customFormat="1" ht="18" customHeight="1" x14ac:dyDescent="0.2">
      <c r="A29" s="126" t="s">
        <v>27</v>
      </c>
      <c r="B29" s="208">
        <f>'[12]I PÓŁROCZE'!$B30</f>
        <v>303</v>
      </c>
      <c r="C29" s="208">
        <f>'[12]I PÓŁROCZE'!$D30</f>
        <v>30</v>
      </c>
      <c r="D29" s="208">
        <f>'[12]I PÓŁROCZE'!$F30</f>
        <v>273</v>
      </c>
      <c r="E29" s="208">
        <f>'[12]I PÓŁROCZE'!$H30</f>
        <v>0</v>
      </c>
      <c r="F29" s="208">
        <f>'[12]I PÓŁROCZE'!$J30</f>
        <v>2</v>
      </c>
      <c r="G29" s="208">
        <f>'[12]I PÓŁROCZE'!$L30</f>
        <v>3</v>
      </c>
      <c r="H29" s="208">
        <f>'[12]I PÓŁROCZE'!$N30</f>
        <v>0</v>
      </c>
      <c r="I29" s="208">
        <f>'[12]I PÓŁROCZE'!$P30</f>
        <v>3</v>
      </c>
      <c r="J29" s="208">
        <f>'[12]I PÓŁROCZE'!$R30</f>
        <v>0</v>
      </c>
    </row>
    <row r="30" spans="1:10" s="82" customFormat="1" ht="18" customHeight="1" x14ac:dyDescent="0.2">
      <c r="A30" s="126" t="s">
        <v>28</v>
      </c>
      <c r="B30" s="208">
        <f>'[12]I PÓŁROCZE'!$B31</f>
        <v>229</v>
      </c>
      <c r="C30" s="208">
        <f>'[12]I PÓŁROCZE'!$D31</f>
        <v>19</v>
      </c>
      <c r="D30" s="208">
        <f>'[12]I PÓŁROCZE'!$F31</f>
        <v>210</v>
      </c>
      <c r="E30" s="208">
        <f>'[12]I PÓŁROCZE'!$H31</f>
        <v>0</v>
      </c>
      <c r="F30" s="208">
        <f>'[12]I PÓŁROCZE'!$J31</f>
        <v>0</v>
      </c>
      <c r="G30" s="208">
        <f>'[12]I PÓŁROCZE'!$L31</f>
        <v>0</v>
      </c>
      <c r="H30" s="208">
        <f>'[12]I PÓŁROCZE'!$N31</f>
        <v>0</v>
      </c>
      <c r="I30" s="208">
        <f>'[12]I PÓŁROCZE'!$P31</f>
        <v>8</v>
      </c>
      <c r="J30" s="208">
        <f>'[12]I PÓŁROCZE'!$R31</f>
        <v>0</v>
      </c>
    </row>
    <row r="31" spans="1:10" s="82" customFormat="1" ht="18" customHeight="1" x14ac:dyDescent="0.2">
      <c r="A31" s="126" t="s">
        <v>14</v>
      </c>
      <c r="B31" s="208">
        <f>'[12]I PÓŁROCZE'!$B32</f>
        <v>311</v>
      </c>
      <c r="C31" s="208">
        <f>'[12]I PÓŁROCZE'!$D32</f>
        <v>43</v>
      </c>
      <c r="D31" s="208">
        <f>'[12]I PÓŁROCZE'!$F32</f>
        <v>268</v>
      </c>
      <c r="E31" s="208">
        <f>'[12]I PÓŁROCZE'!$H32</f>
        <v>0</v>
      </c>
      <c r="F31" s="208">
        <f>'[12]I PÓŁROCZE'!$J32</f>
        <v>0</v>
      </c>
      <c r="G31" s="208">
        <f>'[12]I PÓŁROCZE'!$L32</f>
        <v>4</v>
      </c>
      <c r="H31" s="208">
        <f>'[12]I PÓŁROCZE'!$N32</f>
        <v>0</v>
      </c>
      <c r="I31" s="208">
        <f>'[12]I PÓŁROCZE'!$P32</f>
        <v>0</v>
      </c>
      <c r="J31" s="208">
        <f>'[12]I PÓŁROCZE'!$R32</f>
        <v>0</v>
      </c>
    </row>
    <row r="32" spans="1:10" s="82" customFormat="1" ht="18" customHeight="1" x14ac:dyDescent="0.2">
      <c r="A32" s="126" t="s">
        <v>39</v>
      </c>
      <c r="B32" s="208">
        <f>'[12]I PÓŁROCZE'!$B33</f>
        <v>258</v>
      </c>
      <c r="C32" s="208">
        <f>'[12]I PÓŁROCZE'!$D33</f>
        <v>21</v>
      </c>
      <c r="D32" s="208">
        <f>'[12]I PÓŁROCZE'!$F33</f>
        <v>237</v>
      </c>
      <c r="E32" s="208">
        <f>'[12]I PÓŁROCZE'!$H33</f>
        <v>0</v>
      </c>
      <c r="F32" s="208">
        <f>'[12]I PÓŁROCZE'!$J33</f>
        <v>0</v>
      </c>
      <c r="G32" s="208">
        <f>'[12]I PÓŁROCZE'!$L33</f>
        <v>1</v>
      </c>
      <c r="H32" s="208">
        <f>'[12]I PÓŁROCZE'!$N33</f>
        <v>0</v>
      </c>
      <c r="I32" s="208">
        <f>'[12]I PÓŁROCZE'!$P33</f>
        <v>4</v>
      </c>
      <c r="J32" s="208">
        <f>'[12]I PÓŁROCZE'!$R33</f>
        <v>0</v>
      </c>
    </row>
    <row r="33" spans="1:10" s="61" customFormat="1" ht="39.950000000000003" customHeight="1" x14ac:dyDescent="0.2">
      <c r="A33" s="59" t="s">
        <v>52</v>
      </c>
      <c r="B33" s="60">
        <f>'[12]I PÓŁROCZE'!$B34</f>
        <v>4799</v>
      </c>
      <c r="C33" s="60">
        <f>'[12]I PÓŁROCZE'!$D34</f>
        <v>282</v>
      </c>
      <c r="D33" s="60">
        <f>'[12]I PÓŁROCZE'!$F34</f>
        <v>4517</v>
      </c>
      <c r="E33" s="60">
        <f>'[12]I PÓŁROCZE'!$H34</f>
        <v>44</v>
      </c>
      <c r="F33" s="60">
        <f>'[12]I PÓŁROCZE'!$J34</f>
        <v>135</v>
      </c>
      <c r="G33" s="60">
        <f>'[12]I PÓŁROCZE'!$L34</f>
        <v>65</v>
      </c>
      <c r="H33" s="60">
        <f>'[12]I PÓŁROCZE'!$N34</f>
        <v>0</v>
      </c>
      <c r="I33" s="60">
        <f>'[12]I PÓŁROCZE'!$P34</f>
        <v>62</v>
      </c>
      <c r="J33" s="60">
        <f>'[12]I PÓŁROCZE'!$R34</f>
        <v>0</v>
      </c>
    </row>
    <row r="34" spans="1:10" s="82" customFormat="1" ht="18" customHeight="1" x14ac:dyDescent="0.2">
      <c r="A34" s="126" t="s">
        <v>16</v>
      </c>
      <c r="B34" s="208">
        <f>'[12]I PÓŁROCZE'!$B35</f>
        <v>161</v>
      </c>
      <c r="C34" s="208">
        <f>'[12]I PÓŁROCZE'!$D35</f>
        <v>20</v>
      </c>
      <c r="D34" s="208">
        <f>'[12]I PÓŁROCZE'!$F35</f>
        <v>141</v>
      </c>
      <c r="E34" s="208">
        <f>'[12]I PÓŁROCZE'!$H35</f>
        <v>0</v>
      </c>
      <c r="F34" s="208">
        <f>'[12]I PÓŁROCZE'!$J35</f>
        <v>0</v>
      </c>
      <c r="G34" s="208">
        <f>'[12]I PÓŁROCZE'!$L35</f>
        <v>3</v>
      </c>
      <c r="H34" s="208">
        <f>'[12]I PÓŁROCZE'!$N35</f>
        <v>0</v>
      </c>
      <c r="I34" s="208">
        <f>'[12]I PÓŁROCZE'!$P35</f>
        <v>2</v>
      </c>
      <c r="J34" s="208">
        <f>'[12]I PÓŁROCZE'!$R35</f>
        <v>0</v>
      </c>
    </row>
    <row r="35" spans="1:10" s="82" customFormat="1" ht="18" customHeight="1" x14ac:dyDescent="0.2">
      <c r="A35" s="126" t="s">
        <v>17</v>
      </c>
      <c r="B35" s="208">
        <f>'[12]I PÓŁROCZE'!$B36</f>
        <v>311</v>
      </c>
      <c r="C35" s="208">
        <f>'[12]I PÓŁROCZE'!$D36</f>
        <v>28</v>
      </c>
      <c r="D35" s="208">
        <f>'[12]I PÓŁROCZE'!$F36</f>
        <v>283</v>
      </c>
      <c r="E35" s="208">
        <f>'[12]I PÓŁROCZE'!$H36</f>
        <v>0</v>
      </c>
      <c r="F35" s="208">
        <f>'[12]I PÓŁROCZE'!$J36</f>
        <v>0</v>
      </c>
      <c r="G35" s="208">
        <f>'[12]I PÓŁROCZE'!$L36</f>
        <v>19</v>
      </c>
      <c r="H35" s="208">
        <f>'[12]I PÓŁROCZE'!$N36</f>
        <v>0</v>
      </c>
      <c r="I35" s="208">
        <f>'[12]I PÓŁROCZE'!$P36</f>
        <v>4</v>
      </c>
      <c r="J35" s="208">
        <f>'[12]I PÓŁROCZE'!$R36</f>
        <v>0</v>
      </c>
    </row>
    <row r="36" spans="1:10" s="82" customFormat="1" ht="18" customHeight="1" x14ac:dyDescent="0.2">
      <c r="A36" s="126" t="s">
        <v>18</v>
      </c>
      <c r="B36" s="208">
        <f>'[12]I PÓŁROCZE'!$B37</f>
        <v>227</v>
      </c>
      <c r="C36" s="208">
        <f>'[12]I PÓŁROCZE'!$D37</f>
        <v>16</v>
      </c>
      <c r="D36" s="208">
        <f>'[12]I PÓŁROCZE'!$F37</f>
        <v>211</v>
      </c>
      <c r="E36" s="208">
        <f>'[12]I PÓŁROCZE'!$H37</f>
        <v>0</v>
      </c>
      <c r="F36" s="208">
        <f>'[12]I PÓŁROCZE'!$J37</f>
        <v>0</v>
      </c>
      <c r="G36" s="208">
        <f>'[12]I PÓŁROCZE'!$L37</f>
        <v>2</v>
      </c>
      <c r="H36" s="208">
        <f>'[12]I PÓŁROCZE'!$N37</f>
        <v>0</v>
      </c>
      <c r="I36" s="208">
        <f>'[12]I PÓŁROCZE'!$P37</f>
        <v>7</v>
      </c>
      <c r="J36" s="208">
        <f>'[12]I PÓŁROCZE'!$R37</f>
        <v>0</v>
      </c>
    </row>
    <row r="37" spans="1:10" s="82" customFormat="1" ht="18" customHeight="1" x14ac:dyDescent="0.2">
      <c r="A37" s="126" t="s">
        <v>19</v>
      </c>
      <c r="B37" s="208">
        <f>'[12]I PÓŁROCZE'!$B38</f>
        <v>553</v>
      </c>
      <c r="C37" s="208">
        <f>'[12]I PÓŁROCZE'!$D38</f>
        <v>28</v>
      </c>
      <c r="D37" s="208">
        <f>'[12]I PÓŁROCZE'!$F38</f>
        <v>525</v>
      </c>
      <c r="E37" s="208">
        <f>'[12]I PÓŁROCZE'!$H38</f>
        <v>43</v>
      </c>
      <c r="F37" s="208">
        <f>'[12]I PÓŁROCZE'!$J38</f>
        <v>112</v>
      </c>
      <c r="G37" s="208">
        <f>'[12]I PÓŁROCZE'!$L38</f>
        <v>6</v>
      </c>
      <c r="H37" s="208">
        <f>'[12]I PÓŁROCZE'!$N38</f>
        <v>0</v>
      </c>
      <c r="I37" s="208">
        <f>'[12]I PÓŁROCZE'!$P38</f>
        <v>8</v>
      </c>
      <c r="J37" s="208">
        <f>'[12]I PÓŁROCZE'!$R38</f>
        <v>0</v>
      </c>
    </row>
    <row r="38" spans="1:10" s="82" customFormat="1" ht="18" customHeight="1" x14ac:dyDescent="0.2">
      <c r="A38" s="126" t="s">
        <v>20</v>
      </c>
      <c r="B38" s="208">
        <f>'[12]I PÓŁROCZE'!$B39</f>
        <v>1305</v>
      </c>
      <c r="C38" s="208">
        <f>'[12]I PÓŁROCZE'!$D39</f>
        <v>70</v>
      </c>
      <c r="D38" s="208">
        <f>'[12]I PÓŁROCZE'!$F39</f>
        <v>1235</v>
      </c>
      <c r="E38" s="208">
        <f>'[12]I PÓŁROCZE'!$H39</f>
        <v>0</v>
      </c>
      <c r="F38" s="208">
        <f>'[12]I PÓŁROCZE'!$J39</f>
        <v>0</v>
      </c>
      <c r="G38" s="208">
        <f>'[12]I PÓŁROCZE'!$L39</f>
        <v>14</v>
      </c>
      <c r="H38" s="208">
        <f>'[12]I PÓŁROCZE'!$N39</f>
        <v>0</v>
      </c>
      <c r="I38" s="208">
        <f>'[12]I PÓŁROCZE'!$P39</f>
        <v>14</v>
      </c>
      <c r="J38" s="208">
        <f>'[12]I PÓŁROCZE'!$R39</f>
        <v>0</v>
      </c>
    </row>
    <row r="39" spans="1:10" s="82" customFormat="1" ht="18" customHeight="1" x14ac:dyDescent="0.2">
      <c r="A39" s="126" t="s">
        <v>21</v>
      </c>
      <c r="B39" s="208">
        <f>'[12]I PÓŁROCZE'!$B40</f>
        <v>565</v>
      </c>
      <c r="C39" s="208">
        <f>'[12]I PÓŁROCZE'!$D40</f>
        <v>20</v>
      </c>
      <c r="D39" s="208">
        <f>'[12]I PÓŁROCZE'!$F40</f>
        <v>545</v>
      </c>
      <c r="E39" s="208">
        <f>'[12]I PÓŁROCZE'!$H40</f>
        <v>0</v>
      </c>
      <c r="F39" s="208">
        <f>'[12]I PÓŁROCZE'!$J40</f>
        <v>23</v>
      </c>
      <c r="G39" s="208">
        <f>'[12]I PÓŁROCZE'!$L40</f>
        <v>2</v>
      </c>
      <c r="H39" s="208">
        <f>'[12]I PÓŁROCZE'!$N40</f>
        <v>0</v>
      </c>
      <c r="I39" s="208">
        <f>'[12]I PÓŁROCZE'!$P40</f>
        <v>11</v>
      </c>
      <c r="J39" s="208">
        <f>'[12]I PÓŁROCZE'!$R40</f>
        <v>0</v>
      </c>
    </row>
    <row r="40" spans="1:10" s="82" customFormat="1" ht="18" customHeight="1" x14ac:dyDescent="0.2">
      <c r="A40" s="126" t="s">
        <v>22</v>
      </c>
      <c r="B40" s="208">
        <f>'[12]I PÓŁROCZE'!$B41</f>
        <v>215</v>
      </c>
      <c r="C40" s="208">
        <f>'[12]I PÓŁROCZE'!$D41</f>
        <v>8</v>
      </c>
      <c r="D40" s="208">
        <f>'[12]I PÓŁROCZE'!$F41</f>
        <v>207</v>
      </c>
      <c r="E40" s="208">
        <f>'[12]I PÓŁROCZE'!$H41</f>
        <v>1</v>
      </c>
      <c r="F40" s="208">
        <f>'[12]I PÓŁROCZE'!$J41</f>
        <v>0</v>
      </c>
      <c r="G40" s="208">
        <f>'[12]I PÓŁROCZE'!$L41</f>
        <v>1</v>
      </c>
      <c r="H40" s="208">
        <f>'[12]I PÓŁROCZE'!$N41</f>
        <v>0</v>
      </c>
      <c r="I40" s="208">
        <f>'[12]I PÓŁROCZE'!$P41</f>
        <v>4</v>
      </c>
      <c r="J40" s="208">
        <f>'[12]I PÓŁROCZE'!$R41</f>
        <v>0</v>
      </c>
    </row>
    <row r="41" spans="1:10" s="82" customFormat="1" ht="18" customHeight="1" x14ac:dyDescent="0.2">
      <c r="A41" s="126" t="s">
        <v>41</v>
      </c>
      <c r="B41" s="208">
        <f>'[12]I PÓŁROCZE'!$B42</f>
        <v>1462</v>
      </c>
      <c r="C41" s="208">
        <f>'[12]I PÓŁROCZE'!$D42</f>
        <v>92</v>
      </c>
      <c r="D41" s="208">
        <f>'[12]I PÓŁROCZE'!$F42</f>
        <v>1370</v>
      </c>
      <c r="E41" s="208">
        <f>'[12]I PÓŁROCZE'!$H42</f>
        <v>0</v>
      </c>
      <c r="F41" s="208">
        <f>'[12]I PÓŁROCZE'!$J42</f>
        <v>0</v>
      </c>
      <c r="G41" s="208">
        <f>'[12]I PÓŁROCZE'!$L42</f>
        <v>18</v>
      </c>
      <c r="H41" s="208">
        <f>'[12]I PÓŁROCZE'!$N42</f>
        <v>0</v>
      </c>
      <c r="I41" s="208">
        <f>'[12]I PÓŁROCZE'!$P42</f>
        <v>12</v>
      </c>
      <c r="J41" s="208">
        <f>'[12]I PÓŁROCZE'!$R42</f>
        <v>0</v>
      </c>
    </row>
    <row r="42" spans="1:10" s="61" customFormat="1" ht="39.950000000000003" customHeight="1" x14ac:dyDescent="0.2">
      <c r="A42" s="59" t="s">
        <v>53</v>
      </c>
      <c r="B42" s="60">
        <f>'[12]I PÓŁROCZE'!$B43</f>
        <v>1588</v>
      </c>
      <c r="C42" s="60">
        <f>'[12]I PÓŁROCZE'!$D43</f>
        <v>170</v>
      </c>
      <c r="D42" s="60">
        <f>'[12]I PÓŁROCZE'!$F43</f>
        <v>1418</v>
      </c>
      <c r="E42" s="60">
        <f>'[12]I PÓŁROCZE'!$H43</f>
        <v>1</v>
      </c>
      <c r="F42" s="60">
        <f>'[12]I PÓŁROCZE'!$J43</f>
        <v>8</v>
      </c>
      <c r="G42" s="60">
        <f>'[12]I PÓŁROCZE'!$L43</f>
        <v>31</v>
      </c>
      <c r="H42" s="60">
        <f>'[12]I PÓŁROCZE'!$N43</f>
        <v>0</v>
      </c>
      <c r="I42" s="60">
        <f>'[12]I PÓŁROCZE'!$P43</f>
        <v>31</v>
      </c>
      <c r="J42" s="60">
        <f>'[12]I PÓŁROCZE'!$R43</f>
        <v>0</v>
      </c>
    </row>
    <row r="43" spans="1:10" s="82" customFormat="1" ht="18" customHeight="1" x14ac:dyDescent="0.2">
      <c r="A43" s="126" t="s">
        <v>29</v>
      </c>
      <c r="B43" s="208">
        <f>'[12]I PÓŁROCZE'!$B44</f>
        <v>287</v>
      </c>
      <c r="C43" s="208">
        <f>'[12]I PÓŁROCZE'!$D44</f>
        <v>19</v>
      </c>
      <c r="D43" s="208">
        <f>'[12]I PÓŁROCZE'!$F44</f>
        <v>268</v>
      </c>
      <c r="E43" s="208">
        <f>'[12]I PÓŁROCZE'!$H44</f>
        <v>0</v>
      </c>
      <c r="F43" s="208">
        <f>'[12]I PÓŁROCZE'!$J44</f>
        <v>1</v>
      </c>
      <c r="G43" s="208">
        <f>'[12]I PÓŁROCZE'!$L44</f>
        <v>13</v>
      </c>
      <c r="H43" s="208">
        <f>'[12]I PÓŁROCZE'!$N44</f>
        <v>0</v>
      </c>
      <c r="I43" s="208">
        <f>'[12]I PÓŁROCZE'!$P44</f>
        <v>7</v>
      </c>
      <c r="J43" s="208">
        <f>'[12]I PÓŁROCZE'!$R44</f>
        <v>0</v>
      </c>
    </row>
    <row r="44" spans="1:10" s="82" customFormat="1" ht="18" customHeight="1" x14ac:dyDescent="0.2">
      <c r="A44" s="126" t="s">
        <v>30</v>
      </c>
      <c r="B44" s="208">
        <f>'[12]I PÓŁROCZE'!$B45</f>
        <v>521</v>
      </c>
      <c r="C44" s="208">
        <f>'[12]I PÓŁROCZE'!$D45</f>
        <v>60</v>
      </c>
      <c r="D44" s="208">
        <f>'[12]I PÓŁROCZE'!$F45</f>
        <v>461</v>
      </c>
      <c r="E44" s="208">
        <f>'[12]I PÓŁROCZE'!$H45</f>
        <v>0</v>
      </c>
      <c r="F44" s="208">
        <f>'[12]I PÓŁROCZE'!$J45</f>
        <v>7</v>
      </c>
      <c r="G44" s="208">
        <f>'[12]I PÓŁROCZE'!$L45</f>
        <v>5</v>
      </c>
      <c r="H44" s="208">
        <f>'[12]I PÓŁROCZE'!$N45</f>
        <v>0</v>
      </c>
      <c r="I44" s="208">
        <f>'[12]I PÓŁROCZE'!$P45</f>
        <v>14</v>
      </c>
      <c r="J44" s="208">
        <f>'[12]I PÓŁROCZE'!$R45</f>
        <v>0</v>
      </c>
    </row>
    <row r="45" spans="1:10" s="82" customFormat="1" ht="18" customHeight="1" x14ac:dyDescent="0.2">
      <c r="A45" s="126" t="s">
        <v>31</v>
      </c>
      <c r="B45" s="208">
        <f>'[12]I PÓŁROCZE'!$B46</f>
        <v>291</v>
      </c>
      <c r="C45" s="208">
        <f>'[12]I PÓŁROCZE'!$D46</f>
        <v>26</v>
      </c>
      <c r="D45" s="208">
        <f>'[12]I PÓŁROCZE'!$F46</f>
        <v>265</v>
      </c>
      <c r="E45" s="208">
        <f>'[12]I PÓŁROCZE'!$H46</f>
        <v>0</v>
      </c>
      <c r="F45" s="208">
        <f>'[12]I PÓŁROCZE'!$J46</f>
        <v>0</v>
      </c>
      <c r="G45" s="208">
        <f>'[12]I PÓŁROCZE'!$L46</f>
        <v>10</v>
      </c>
      <c r="H45" s="208">
        <f>'[12]I PÓŁROCZE'!$N46</f>
        <v>0</v>
      </c>
      <c r="I45" s="208">
        <f>'[12]I PÓŁROCZE'!$P46</f>
        <v>1</v>
      </c>
      <c r="J45" s="208">
        <f>'[12]I PÓŁROCZE'!$R46</f>
        <v>0</v>
      </c>
    </row>
    <row r="46" spans="1:10" s="82" customFormat="1" ht="18" customHeight="1" x14ac:dyDescent="0.2">
      <c r="A46" s="126" t="s">
        <v>40</v>
      </c>
      <c r="B46" s="208">
        <f>'[12]I PÓŁROCZE'!$B47</f>
        <v>489</v>
      </c>
      <c r="C46" s="208">
        <f>'[12]I PÓŁROCZE'!$D47</f>
        <v>65</v>
      </c>
      <c r="D46" s="208">
        <f>'[12]I PÓŁROCZE'!$F47</f>
        <v>424</v>
      </c>
      <c r="E46" s="208">
        <f>'[12]I PÓŁROCZE'!$H47</f>
        <v>1</v>
      </c>
      <c r="F46" s="208">
        <f>'[12]I PÓŁROCZE'!$J47</f>
        <v>0</v>
      </c>
      <c r="G46" s="208">
        <f>'[12]I PÓŁROCZE'!$L47</f>
        <v>3</v>
      </c>
      <c r="H46" s="208">
        <f>'[12]I PÓŁROCZE'!$N47</f>
        <v>0</v>
      </c>
      <c r="I46" s="208">
        <f>'[12]I PÓŁROCZE'!$P47</f>
        <v>9</v>
      </c>
      <c r="J46" s="208">
        <f>'[12]I PÓŁROCZE'!$R47</f>
        <v>0</v>
      </c>
    </row>
    <row r="47" spans="1:10" s="61" customFormat="1" ht="39.950000000000003" customHeight="1" x14ac:dyDescent="0.2">
      <c r="A47" s="59" t="s">
        <v>54</v>
      </c>
      <c r="B47" s="60">
        <f>'[12]I PÓŁROCZE'!$B48</f>
        <v>1663</v>
      </c>
      <c r="C47" s="60">
        <f>'[12]I PÓŁROCZE'!$D48</f>
        <v>200</v>
      </c>
      <c r="D47" s="60">
        <f>'[12]I PÓŁROCZE'!$F48</f>
        <v>1463</v>
      </c>
      <c r="E47" s="60">
        <f>'[12]I PÓŁROCZE'!$H48</f>
        <v>2</v>
      </c>
      <c r="F47" s="60">
        <f>'[12]I PÓŁROCZE'!$J48</f>
        <v>1</v>
      </c>
      <c r="G47" s="60">
        <f>'[12]I PÓŁROCZE'!$L48</f>
        <v>14</v>
      </c>
      <c r="H47" s="60">
        <f>'[12]I PÓŁROCZE'!$N48</f>
        <v>0</v>
      </c>
      <c r="I47" s="60">
        <f>'[12]I PÓŁROCZE'!$P48</f>
        <v>10</v>
      </c>
      <c r="J47" s="60">
        <f>'[12]I PÓŁROCZE'!$R48</f>
        <v>0</v>
      </c>
    </row>
    <row r="48" spans="1:10" s="82" customFormat="1" ht="18" customHeight="1" x14ac:dyDescent="0.2">
      <c r="A48" s="126" t="s">
        <v>36</v>
      </c>
      <c r="B48" s="208">
        <f>'[12]I PÓŁROCZE'!$B49</f>
        <v>506</v>
      </c>
      <c r="C48" s="208">
        <f>'[12]I PÓŁROCZE'!$D49</f>
        <v>68</v>
      </c>
      <c r="D48" s="208">
        <f>'[12]I PÓŁROCZE'!$F49</f>
        <v>438</v>
      </c>
      <c r="E48" s="208">
        <f>'[12]I PÓŁROCZE'!$H49</f>
        <v>1</v>
      </c>
      <c r="F48" s="208">
        <f>'[12]I PÓŁROCZE'!$J49</f>
        <v>0</v>
      </c>
      <c r="G48" s="208">
        <f>'[12]I PÓŁROCZE'!$L49</f>
        <v>6</v>
      </c>
      <c r="H48" s="208">
        <f>'[12]I PÓŁROCZE'!$N49</f>
        <v>0</v>
      </c>
      <c r="I48" s="208">
        <f>'[12]I PÓŁROCZE'!$P49</f>
        <v>0</v>
      </c>
      <c r="J48" s="208">
        <f>'[12]I PÓŁROCZE'!$R49</f>
        <v>0</v>
      </c>
    </row>
    <row r="49" spans="1:10" s="82" customFormat="1" ht="18" customHeight="1" x14ac:dyDescent="0.2">
      <c r="A49" s="126" t="s">
        <v>23</v>
      </c>
      <c r="B49" s="208">
        <f>'[12]I PÓŁROCZE'!$B50</f>
        <v>108</v>
      </c>
      <c r="C49" s="208">
        <f>'[12]I PÓŁROCZE'!$D50</f>
        <v>10</v>
      </c>
      <c r="D49" s="208">
        <f>'[12]I PÓŁROCZE'!$F50</f>
        <v>98</v>
      </c>
      <c r="E49" s="208">
        <f>'[12]I PÓŁROCZE'!$H50</f>
        <v>0</v>
      </c>
      <c r="F49" s="208">
        <f>'[12]I PÓŁROCZE'!$J50</f>
        <v>0</v>
      </c>
      <c r="G49" s="208">
        <f>'[12]I PÓŁROCZE'!$L50</f>
        <v>0</v>
      </c>
      <c r="H49" s="208">
        <f>'[12]I PÓŁROCZE'!$N50</f>
        <v>0</v>
      </c>
      <c r="I49" s="208">
        <f>'[12]I PÓŁROCZE'!$P50</f>
        <v>0</v>
      </c>
      <c r="J49" s="208">
        <f>'[12]I PÓŁROCZE'!$R50</f>
        <v>0</v>
      </c>
    </row>
    <row r="50" spans="1:10" s="82" customFormat="1" ht="18" customHeight="1" x14ac:dyDescent="0.2">
      <c r="A50" s="126" t="s">
        <v>45</v>
      </c>
      <c r="B50" s="208">
        <f>'[12]I PÓŁROCZE'!$B51</f>
        <v>298</v>
      </c>
      <c r="C50" s="208">
        <f>'[12]I PÓŁROCZE'!$D51</f>
        <v>36</v>
      </c>
      <c r="D50" s="208">
        <f>'[12]I PÓŁROCZE'!$F51</f>
        <v>262</v>
      </c>
      <c r="E50" s="208">
        <f>'[12]I PÓŁROCZE'!$H51</f>
        <v>0</v>
      </c>
      <c r="F50" s="208">
        <f>'[12]I PÓŁROCZE'!$J51</f>
        <v>0</v>
      </c>
      <c r="G50" s="208">
        <f>'[12]I PÓŁROCZE'!$L51</f>
        <v>2</v>
      </c>
      <c r="H50" s="208">
        <f>'[12]I PÓŁROCZE'!$N51</f>
        <v>0</v>
      </c>
      <c r="I50" s="208">
        <f>'[12]I PÓŁROCZE'!$P51</f>
        <v>3</v>
      </c>
      <c r="J50" s="208">
        <f>'[12]I PÓŁROCZE'!$R51</f>
        <v>0</v>
      </c>
    </row>
    <row r="51" spans="1:10" s="82" customFormat="1" ht="18" customHeight="1" x14ac:dyDescent="0.2">
      <c r="A51" s="126" t="s">
        <v>24</v>
      </c>
      <c r="B51" s="208">
        <f>'[12]I PÓŁROCZE'!$B52</f>
        <v>197</v>
      </c>
      <c r="C51" s="208">
        <f>'[12]I PÓŁROCZE'!$D52</f>
        <v>17</v>
      </c>
      <c r="D51" s="208">
        <f>'[12]I PÓŁROCZE'!$F52</f>
        <v>180</v>
      </c>
      <c r="E51" s="208">
        <f>'[12]I PÓŁROCZE'!$H52</f>
        <v>0</v>
      </c>
      <c r="F51" s="208">
        <f>'[12]I PÓŁROCZE'!$J52</f>
        <v>1</v>
      </c>
      <c r="G51" s="208">
        <f>'[12]I PÓŁROCZE'!$L52</f>
        <v>2</v>
      </c>
      <c r="H51" s="208">
        <f>'[12]I PÓŁROCZE'!$N52</f>
        <v>0</v>
      </c>
      <c r="I51" s="208">
        <f>'[12]I PÓŁROCZE'!$P52</f>
        <v>3</v>
      </c>
      <c r="J51" s="208">
        <f>'[12]I PÓŁROCZE'!$R52</f>
        <v>0</v>
      </c>
    </row>
    <row r="52" spans="1:10" s="82" customFormat="1" ht="18" customHeight="1" x14ac:dyDescent="0.2">
      <c r="A52" s="126" t="s">
        <v>13</v>
      </c>
      <c r="B52" s="208">
        <f>'[12]I PÓŁROCZE'!$B53</f>
        <v>255</v>
      </c>
      <c r="C52" s="208">
        <f>'[12]I PÓŁROCZE'!$D53</f>
        <v>37</v>
      </c>
      <c r="D52" s="208">
        <f>'[12]I PÓŁROCZE'!$F53</f>
        <v>218</v>
      </c>
      <c r="E52" s="208">
        <f>'[12]I PÓŁROCZE'!$H53</f>
        <v>0</v>
      </c>
      <c r="F52" s="208">
        <f>'[12]I PÓŁROCZE'!$J53</f>
        <v>0</v>
      </c>
      <c r="G52" s="208">
        <f>'[12]I PÓŁROCZE'!$L53</f>
        <v>3</v>
      </c>
      <c r="H52" s="208">
        <f>'[12]I PÓŁROCZE'!$N53</f>
        <v>0</v>
      </c>
      <c r="I52" s="208">
        <f>'[12]I PÓŁROCZE'!$P53</f>
        <v>0</v>
      </c>
      <c r="J52" s="208">
        <f>'[12]I PÓŁROCZE'!$R53</f>
        <v>0</v>
      </c>
    </row>
    <row r="53" spans="1:10" s="82" customFormat="1" ht="18" customHeight="1" x14ac:dyDescent="0.2">
      <c r="A53" s="126" t="s">
        <v>42</v>
      </c>
      <c r="B53" s="208">
        <f>'[12]I PÓŁROCZE'!$B54</f>
        <v>299</v>
      </c>
      <c r="C53" s="208">
        <f>'[12]I PÓŁROCZE'!$D54</f>
        <v>32</v>
      </c>
      <c r="D53" s="208">
        <f>'[12]I PÓŁROCZE'!$F54</f>
        <v>267</v>
      </c>
      <c r="E53" s="208">
        <f>'[12]I PÓŁROCZE'!$H54</f>
        <v>1</v>
      </c>
      <c r="F53" s="208">
        <f>'[12]I PÓŁROCZE'!$J54</f>
        <v>0</v>
      </c>
      <c r="G53" s="208">
        <f>'[12]I PÓŁROCZE'!$L54</f>
        <v>1</v>
      </c>
      <c r="H53" s="208">
        <f>'[12]I PÓŁROCZE'!$N54</f>
        <v>0</v>
      </c>
      <c r="I53" s="208">
        <f>'[12]I PÓŁROCZE'!$P54</f>
        <v>4</v>
      </c>
      <c r="J53" s="208">
        <f>'[12]I PÓŁROCZE'!$R54</f>
        <v>0</v>
      </c>
    </row>
    <row r="54" spans="1:10" s="63" customFormat="1" ht="39.950000000000003" customHeight="1" x14ac:dyDescent="0.2">
      <c r="A54" s="59" t="s">
        <v>55</v>
      </c>
      <c r="B54" s="60">
        <f>'[12]I PÓŁROCZE'!$B55</f>
        <v>965</v>
      </c>
      <c r="C54" s="60">
        <f>'[12]I PÓŁROCZE'!$D55</f>
        <v>157</v>
      </c>
      <c r="D54" s="60">
        <f>'[12]I PÓŁROCZE'!$F55</f>
        <v>808</v>
      </c>
      <c r="E54" s="60">
        <f>'[12]I PÓŁROCZE'!$H55</f>
        <v>0</v>
      </c>
      <c r="F54" s="60">
        <f>'[12]I PÓŁROCZE'!$J55</f>
        <v>0</v>
      </c>
      <c r="G54" s="60">
        <f>'[12]I PÓŁROCZE'!$L55</f>
        <v>10</v>
      </c>
      <c r="H54" s="60">
        <f>'[12]I PÓŁROCZE'!$N55</f>
        <v>0</v>
      </c>
      <c r="I54" s="60">
        <f>'[12]I PÓŁROCZE'!$P55</f>
        <v>31</v>
      </c>
      <c r="J54" s="60">
        <f>'[12]I PÓŁROCZE'!$R55</f>
        <v>0</v>
      </c>
    </row>
    <row r="55" spans="1:10" s="82" customFormat="1" ht="18" customHeight="1" x14ac:dyDescent="0.2">
      <c r="A55" s="126" t="s">
        <v>3</v>
      </c>
      <c r="B55" s="208">
        <f>'[12]I PÓŁROCZE'!$B56</f>
        <v>231</v>
      </c>
      <c r="C55" s="208">
        <f>'[12]I PÓŁROCZE'!$D56</f>
        <v>49</v>
      </c>
      <c r="D55" s="208">
        <f>'[12]I PÓŁROCZE'!$F56</f>
        <v>182</v>
      </c>
      <c r="E55" s="208">
        <f>'[12]I PÓŁROCZE'!$H56</f>
        <v>0</v>
      </c>
      <c r="F55" s="208">
        <f>'[12]I PÓŁROCZE'!$J56</f>
        <v>0</v>
      </c>
      <c r="G55" s="208">
        <f>'[12]I PÓŁROCZE'!$L56</f>
        <v>0</v>
      </c>
      <c r="H55" s="208">
        <f>'[12]I PÓŁROCZE'!$N56</f>
        <v>0</v>
      </c>
      <c r="I55" s="208">
        <f>'[12]I PÓŁROCZE'!$P56</f>
        <v>2</v>
      </c>
      <c r="J55" s="208">
        <f>'[12]I PÓŁROCZE'!$R56</f>
        <v>0</v>
      </c>
    </row>
    <row r="56" spans="1:10" s="82" customFormat="1" ht="18" customHeight="1" x14ac:dyDescent="0.2">
      <c r="A56" s="126" t="s">
        <v>11</v>
      </c>
      <c r="B56" s="208">
        <f>'[12]I PÓŁROCZE'!$B57</f>
        <v>346</v>
      </c>
      <c r="C56" s="208">
        <f>'[12]I PÓŁROCZE'!$D57</f>
        <v>54</v>
      </c>
      <c r="D56" s="208">
        <f>'[12]I PÓŁROCZE'!$F57</f>
        <v>292</v>
      </c>
      <c r="E56" s="208">
        <f>'[12]I PÓŁROCZE'!$H57</f>
        <v>0</v>
      </c>
      <c r="F56" s="208">
        <f>'[12]I PÓŁROCZE'!$J57</f>
        <v>0</v>
      </c>
      <c r="G56" s="208">
        <f>'[12]I PÓŁROCZE'!$L57</f>
        <v>0</v>
      </c>
      <c r="H56" s="208">
        <f>'[12]I PÓŁROCZE'!$N57</f>
        <v>0</v>
      </c>
      <c r="I56" s="208">
        <f>'[12]I PÓŁROCZE'!$P57</f>
        <v>6</v>
      </c>
      <c r="J56" s="208">
        <f>'[12]I PÓŁROCZE'!$R57</f>
        <v>0</v>
      </c>
    </row>
    <row r="57" spans="1:10" s="82" customFormat="1" ht="18" customHeight="1" x14ac:dyDescent="0.2">
      <c r="A57" s="126" t="s">
        <v>15</v>
      </c>
      <c r="B57" s="208">
        <f>'[12]I PÓŁROCZE'!$B58</f>
        <v>388</v>
      </c>
      <c r="C57" s="208">
        <f>'[12]I PÓŁROCZE'!$D58</f>
        <v>54</v>
      </c>
      <c r="D57" s="208">
        <f>'[12]I PÓŁROCZE'!$F58</f>
        <v>334</v>
      </c>
      <c r="E57" s="208">
        <f>'[12]I PÓŁROCZE'!$H58</f>
        <v>0</v>
      </c>
      <c r="F57" s="208">
        <f>'[12]I PÓŁROCZE'!$J58</f>
        <v>0</v>
      </c>
      <c r="G57" s="208">
        <f>'[12]I PÓŁROCZE'!$L58</f>
        <v>10</v>
      </c>
      <c r="H57" s="208">
        <f>'[12]I PÓŁROCZE'!$N58</f>
        <v>0</v>
      </c>
      <c r="I57" s="208">
        <f>'[12]I PÓŁROCZE'!$P58</f>
        <v>23</v>
      </c>
      <c r="J57" s="208">
        <f>'[12]I PÓŁROCZE'!$R58</f>
        <v>0</v>
      </c>
    </row>
  </sheetData>
  <hyperlinks>
    <hyperlink ref="I1" location="'Spis tabel'!A1" display="Osoby z prawem do zasiłku wyłączone z ewidencji bezrobotnych " xr:uid="{4488A7DA-79CA-4255-AB97-B1FF6BBC5503}"/>
  </hyperlinks>
  <pageMargins left="0.7" right="0.7" top="0.75" bottom="0.75" header="0.3" footer="0.3"/>
  <pageSetup paperSize="9" scale="40" orientation="portrait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S58"/>
  <sheetViews>
    <sheetView showGridLines="0" view="pageBreakPreview" zoomScaleNormal="100" zoomScaleSheetLayoutView="100" workbookViewId="0">
      <selection activeCell="I1" sqref="I1"/>
    </sheetView>
  </sheetViews>
  <sheetFormatPr defaultColWidth="9.140625" defaultRowHeight="15" x14ac:dyDescent="0.2"/>
  <cols>
    <col min="1" max="1" width="25.7109375" style="78" customWidth="1"/>
    <col min="2" max="12" width="16.7109375" style="64" customWidth="1"/>
    <col min="13" max="13" width="18.5703125" style="64" customWidth="1"/>
    <col min="14" max="17" width="16.7109375" style="64" customWidth="1"/>
    <col min="18" max="18" width="21.140625" style="64" customWidth="1"/>
    <col min="19" max="19" width="16.7109375" style="64" customWidth="1"/>
    <col min="20" max="16384" width="9.140625" style="64"/>
  </cols>
  <sheetData>
    <row r="1" spans="1:19" s="78" customFormat="1" ht="30" customHeight="1" x14ac:dyDescent="0.25">
      <c r="A1" s="267" t="s">
        <v>279</v>
      </c>
      <c r="B1" s="55"/>
      <c r="C1" s="55"/>
      <c r="D1" s="74"/>
      <c r="E1" s="55"/>
      <c r="F1" s="55"/>
      <c r="G1" s="55"/>
      <c r="H1" s="55"/>
      <c r="I1" s="253" t="s">
        <v>253</v>
      </c>
      <c r="J1" s="55"/>
      <c r="K1" s="247"/>
      <c r="L1" s="55"/>
      <c r="M1" s="55"/>
      <c r="N1" s="55"/>
      <c r="O1" s="55"/>
      <c r="P1" s="55"/>
      <c r="Q1" s="55"/>
      <c r="R1" s="55"/>
      <c r="S1" s="55"/>
    </row>
    <row r="2" spans="1:19" s="78" customFormat="1" ht="15" customHeight="1" x14ac:dyDescent="0.2">
      <c r="A2" s="56"/>
      <c r="B2" s="179"/>
      <c r="C2" s="207" t="s">
        <v>139</v>
      </c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</row>
    <row r="3" spans="1:19" s="79" customFormat="1" ht="15" customHeight="1" x14ac:dyDescent="0.2">
      <c r="A3" s="104"/>
      <c r="B3" s="180"/>
      <c r="C3" s="104"/>
      <c r="D3" s="74"/>
      <c r="E3" s="185" t="s">
        <v>180</v>
      </c>
      <c r="F3" s="74"/>
      <c r="G3" s="185" t="s">
        <v>180</v>
      </c>
      <c r="H3" s="181"/>
      <c r="I3" s="74"/>
      <c r="J3" s="185" t="s">
        <v>180</v>
      </c>
      <c r="K3" s="181"/>
      <c r="L3" s="181"/>
      <c r="M3" s="181"/>
      <c r="N3" s="181"/>
      <c r="O3" s="181"/>
      <c r="P3" s="181"/>
      <c r="Q3" s="181"/>
      <c r="R3" s="156"/>
      <c r="S3" s="74"/>
    </row>
    <row r="4" spans="1:19" s="80" customFormat="1" ht="140.1" customHeight="1" x14ac:dyDescent="0.2">
      <c r="A4" s="128" t="s">
        <v>38</v>
      </c>
      <c r="B4" s="115" t="s">
        <v>216</v>
      </c>
      <c r="C4" s="115" t="s">
        <v>153</v>
      </c>
      <c r="D4" s="115" t="s">
        <v>140</v>
      </c>
      <c r="E4" s="184" t="s">
        <v>222</v>
      </c>
      <c r="F4" s="115" t="s">
        <v>141</v>
      </c>
      <c r="G4" s="184" t="s">
        <v>223</v>
      </c>
      <c r="H4" s="115" t="s">
        <v>142</v>
      </c>
      <c r="I4" s="115" t="s">
        <v>143</v>
      </c>
      <c r="J4" s="184" t="s">
        <v>220</v>
      </c>
      <c r="K4" s="115" t="s">
        <v>144</v>
      </c>
      <c r="L4" s="115" t="s">
        <v>145</v>
      </c>
      <c r="M4" s="115" t="s">
        <v>146</v>
      </c>
      <c r="N4" s="115" t="s">
        <v>147</v>
      </c>
      <c r="O4" s="115" t="s">
        <v>148</v>
      </c>
      <c r="P4" s="115" t="s">
        <v>149</v>
      </c>
      <c r="Q4" s="115" t="s">
        <v>150</v>
      </c>
      <c r="R4" s="115" t="s">
        <v>151</v>
      </c>
      <c r="S4" s="115" t="s">
        <v>152</v>
      </c>
    </row>
    <row r="5" spans="1:19" s="61" customFormat="1" ht="39.950000000000003" customHeight="1" x14ac:dyDescent="0.2">
      <c r="A5" s="59" t="s">
        <v>87</v>
      </c>
      <c r="B5" s="60">
        <f>'[13]I PÓŁROCZE'!$B5</f>
        <v>83843</v>
      </c>
      <c r="C5" s="60">
        <f>'[13]I PÓŁROCZE'!$D5</f>
        <v>41788</v>
      </c>
      <c r="D5" s="60">
        <f>'[13]I PÓŁROCZE'!$F5</f>
        <v>1942</v>
      </c>
      <c r="E5" s="81">
        <f>'[13]I PÓŁROCZE'!$H5</f>
        <v>57</v>
      </c>
      <c r="F5" s="60">
        <f>'[13]I PÓŁROCZE'!$J5</f>
        <v>6183</v>
      </c>
      <c r="G5" s="81">
        <f>'[13]I PÓŁROCZE'!$L5</f>
        <v>5</v>
      </c>
      <c r="H5" s="60">
        <f>'[13]I PÓŁROCZE'!$N5</f>
        <v>7</v>
      </c>
      <c r="I5" s="60">
        <f>'[13]I PÓŁROCZE'!$P5</f>
        <v>1205</v>
      </c>
      <c r="J5" s="81">
        <f>'[13]I PÓŁROCZE'!$R5</f>
        <v>0</v>
      </c>
      <c r="K5" s="60">
        <f>'[13]I PÓŁROCZE'!$T5</f>
        <v>0</v>
      </c>
      <c r="L5" s="60">
        <f>'[13]I PÓŁROCZE'!$V5</f>
        <v>1460</v>
      </c>
      <c r="M5" s="60">
        <f>'[13]I PÓŁROCZE'!$X5</f>
        <v>18463</v>
      </c>
      <c r="N5" s="60">
        <f>'[13]I PÓŁROCZE'!$Z5</f>
        <v>5255</v>
      </c>
      <c r="O5" s="60">
        <f>'[13]I PÓŁROCZE'!$AB5</f>
        <v>21</v>
      </c>
      <c r="P5" s="60">
        <f>'[13]I PÓŁROCZE'!$AD5</f>
        <v>1775</v>
      </c>
      <c r="Q5" s="60">
        <f>'[13]I PÓŁROCZE'!$AF5</f>
        <v>390</v>
      </c>
      <c r="R5" s="60">
        <f>'[13]I PÓŁROCZE'!$AH5</f>
        <v>276</v>
      </c>
      <c r="S5" s="60">
        <f>'[13]I PÓŁROCZE'!$AJ5</f>
        <v>5078</v>
      </c>
    </row>
    <row r="6" spans="1:19" s="63" customFormat="1" ht="39.950000000000003" customHeight="1" x14ac:dyDescent="0.2">
      <c r="A6" s="59" t="s">
        <v>59</v>
      </c>
      <c r="B6" s="60">
        <f>'[13]I PÓŁROCZE'!$B6</f>
        <v>31960</v>
      </c>
      <c r="C6" s="60">
        <f>'[13]I PÓŁROCZE'!$D6</f>
        <v>15255</v>
      </c>
      <c r="D6" s="60">
        <f>'[13]I PÓŁROCZE'!$F6</f>
        <v>906</v>
      </c>
      <c r="E6" s="81">
        <f>'[13]I PÓŁROCZE'!$H6</f>
        <v>0</v>
      </c>
      <c r="F6" s="60">
        <f>'[13]I PÓŁROCZE'!$J6</f>
        <v>854</v>
      </c>
      <c r="G6" s="81">
        <f>'[13]I PÓŁROCZE'!$L6</f>
        <v>4</v>
      </c>
      <c r="H6" s="60">
        <f>'[13]I PÓŁROCZE'!$N6</f>
        <v>3</v>
      </c>
      <c r="I6" s="60">
        <f>'[13]I PÓŁROCZE'!$P6</f>
        <v>205</v>
      </c>
      <c r="J6" s="81">
        <f>'[13]I PÓŁROCZE'!$R6</f>
        <v>0</v>
      </c>
      <c r="K6" s="60">
        <f>'[13]I PÓŁROCZE'!$T6</f>
        <v>0</v>
      </c>
      <c r="L6" s="60">
        <f>'[13]I PÓŁROCZE'!$V6</f>
        <v>404</v>
      </c>
      <c r="M6" s="60">
        <f>'[13]I PÓŁROCZE'!$X6</f>
        <v>9385</v>
      </c>
      <c r="N6" s="60">
        <f>'[13]I PÓŁROCZE'!$Z6</f>
        <v>2183</v>
      </c>
      <c r="O6" s="60">
        <f>'[13]I PÓŁROCZE'!$AB6</f>
        <v>4</v>
      </c>
      <c r="P6" s="60">
        <f>'[13]I PÓŁROCZE'!$AD6</f>
        <v>738</v>
      </c>
      <c r="Q6" s="60">
        <f>'[13]I PÓŁROCZE'!$AF6</f>
        <v>194</v>
      </c>
      <c r="R6" s="60">
        <f>'[13]I PÓŁROCZE'!$AH6</f>
        <v>94</v>
      </c>
      <c r="S6" s="60">
        <f>'[13]I PÓŁROCZE'!$AJ6</f>
        <v>1735</v>
      </c>
    </row>
    <row r="7" spans="1:19" s="61" customFormat="1" ht="39.950000000000003" customHeight="1" x14ac:dyDescent="0.2">
      <c r="A7" s="59" t="s">
        <v>49</v>
      </c>
      <c r="B7" s="60">
        <f>'[13]I PÓŁROCZE'!$B7</f>
        <v>16820</v>
      </c>
      <c r="C7" s="60">
        <f>'[13]I PÓŁROCZE'!$D7</f>
        <v>7759</v>
      </c>
      <c r="D7" s="60">
        <f>'[13]I PÓŁROCZE'!$F7</f>
        <v>420</v>
      </c>
      <c r="E7" s="81">
        <f>'[13]I PÓŁROCZE'!$H7</f>
        <v>0</v>
      </c>
      <c r="F7" s="60">
        <f>'[13]I PÓŁROCZE'!$J7</f>
        <v>246</v>
      </c>
      <c r="G7" s="81">
        <f>'[13]I PÓŁROCZE'!$L7</f>
        <v>4</v>
      </c>
      <c r="H7" s="60">
        <f>'[13]I PÓŁROCZE'!$N7</f>
        <v>0</v>
      </c>
      <c r="I7" s="60">
        <f>'[13]I PÓŁROCZE'!$P7</f>
        <v>36</v>
      </c>
      <c r="J7" s="81">
        <f>'[13]I PÓŁROCZE'!$R7</f>
        <v>0</v>
      </c>
      <c r="K7" s="60">
        <f>'[13]I PÓŁROCZE'!$T7</f>
        <v>0</v>
      </c>
      <c r="L7" s="60">
        <f>'[13]I PÓŁROCZE'!$V7</f>
        <v>146</v>
      </c>
      <c r="M7" s="60">
        <f>'[13]I PÓŁROCZE'!$X7</f>
        <v>5603</v>
      </c>
      <c r="N7" s="60">
        <f>'[13]I PÓŁROCZE'!$Z7</f>
        <v>1318</v>
      </c>
      <c r="O7" s="60">
        <f>'[13]I PÓŁROCZE'!$AB7</f>
        <v>3</v>
      </c>
      <c r="P7" s="60">
        <f>'[13]I PÓŁROCZE'!$AD7</f>
        <v>399</v>
      </c>
      <c r="Q7" s="60">
        <f>'[13]I PÓŁROCZE'!$AF7</f>
        <v>107</v>
      </c>
      <c r="R7" s="60">
        <f>'[13]I PÓŁROCZE'!$AH7</f>
        <v>42</v>
      </c>
      <c r="S7" s="60">
        <f>'[13]I PÓŁROCZE'!$AJ7</f>
        <v>741</v>
      </c>
    </row>
    <row r="8" spans="1:19" s="82" customFormat="1" ht="18" customHeight="1" x14ac:dyDescent="0.2">
      <c r="A8" s="126" t="s">
        <v>43</v>
      </c>
      <c r="B8" s="208">
        <f>'[13]I PÓŁROCZE'!$B8</f>
        <v>16820</v>
      </c>
      <c r="C8" s="208">
        <f>'[13]I PÓŁROCZE'!$D8</f>
        <v>7759</v>
      </c>
      <c r="D8" s="208">
        <f>'[13]I PÓŁROCZE'!$F8</f>
        <v>420</v>
      </c>
      <c r="E8" s="209">
        <f>'[13]I PÓŁROCZE'!$H8</f>
        <v>0</v>
      </c>
      <c r="F8" s="208">
        <f>'[13]I PÓŁROCZE'!$J8</f>
        <v>246</v>
      </c>
      <c r="G8" s="209">
        <f>'[13]I PÓŁROCZE'!$L8</f>
        <v>4</v>
      </c>
      <c r="H8" s="208">
        <f>'[13]I PÓŁROCZE'!$N8</f>
        <v>0</v>
      </c>
      <c r="I8" s="208">
        <f>'[13]I PÓŁROCZE'!$P8</f>
        <v>36</v>
      </c>
      <c r="J8" s="209">
        <f>'[13]I PÓŁROCZE'!$R8</f>
        <v>0</v>
      </c>
      <c r="K8" s="208">
        <f>'[13]I PÓŁROCZE'!$T8</f>
        <v>0</v>
      </c>
      <c r="L8" s="208">
        <f>'[13]I PÓŁROCZE'!$V8</f>
        <v>146</v>
      </c>
      <c r="M8" s="208">
        <f>'[13]I PÓŁROCZE'!$X8</f>
        <v>5603</v>
      </c>
      <c r="N8" s="208">
        <f>'[13]I PÓŁROCZE'!$Z8</f>
        <v>1318</v>
      </c>
      <c r="O8" s="208">
        <f>'[13]I PÓŁROCZE'!$AB8</f>
        <v>3</v>
      </c>
      <c r="P8" s="208">
        <f>'[13]I PÓŁROCZE'!$AD8</f>
        <v>399</v>
      </c>
      <c r="Q8" s="208">
        <f>'[13]I PÓŁROCZE'!$AF8</f>
        <v>107</v>
      </c>
      <c r="R8" s="208">
        <f>'[13]I PÓŁROCZE'!$AH8</f>
        <v>42</v>
      </c>
      <c r="S8" s="208">
        <f>'[13]I PÓŁROCZE'!$AJ8</f>
        <v>741</v>
      </c>
    </row>
    <row r="9" spans="1:19" s="63" customFormat="1" ht="39.950000000000003" customHeight="1" x14ac:dyDescent="0.2">
      <c r="A9" s="59" t="s">
        <v>56</v>
      </c>
      <c r="B9" s="60">
        <f>'[13]I PÓŁROCZE'!$B9</f>
        <v>8281</v>
      </c>
      <c r="C9" s="60">
        <f>'[13]I PÓŁROCZE'!$D9</f>
        <v>3959</v>
      </c>
      <c r="D9" s="60">
        <f>'[13]I PÓŁROCZE'!$F9</f>
        <v>171</v>
      </c>
      <c r="E9" s="81">
        <f>'[13]I PÓŁROCZE'!$H9</f>
        <v>0</v>
      </c>
      <c r="F9" s="60">
        <f>'[13]I PÓŁROCZE'!$J9</f>
        <v>357</v>
      </c>
      <c r="G9" s="81">
        <f>'[13]I PÓŁROCZE'!$L9</f>
        <v>0</v>
      </c>
      <c r="H9" s="60">
        <f>'[13]I PÓŁROCZE'!$N9</f>
        <v>0</v>
      </c>
      <c r="I9" s="60">
        <f>'[13]I PÓŁROCZE'!$P9</f>
        <v>84</v>
      </c>
      <c r="J9" s="81">
        <f>'[13]I PÓŁROCZE'!$R9</f>
        <v>0</v>
      </c>
      <c r="K9" s="60">
        <f>'[13]I PÓŁROCZE'!$T9</f>
        <v>0</v>
      </c>
      <c r="L9" s="60">
        <f>'[13]I PÓŁROCZE'!$V9</f>
        <v>143</v>
      </c>
      <c r="M9" s="60">
        <f>'[13]I PÓŁROCZE'!$X9</f>
        <v>2204</v>
      </c>
      <c r="N9" s="60">
        <f>'[13]I PÓŁROCZE'!$Z9</f>
        <v>468</v>
      </c>
      <c r="O9" s="60">
        <f>'[13]I PÓŁROCZE'!$AB9</f>
        <v>1</v>
      </c>
      <c r="P9" s="60">
        <f>'[13]I PÓŁROCZE'!$AD9</f>
        <v>177</v>
      </c>
      <c r="Q9" s="60">
        <f>'[13]I PÓŁROCZE'!$AF9</f>
        <v>40</v>
      </c>
      <c r="R9" s="60">
        <f>'[13]I PÓŁROCZE'!$AH9</f>
        <v>26</v>
      </c>
      <c r="S9" s="60">
        <f>'[13]I PÓŁROCZE'!$AJ9</f>
        <v>651</v>
      </c>
    </row>
    <row r="10" spans="1:19" s="82" customFormat="1" ht="18" customHeight="1" x14ac:dyDescent="0.2">
      <c r="A10" s="126" t="s">
        <v>4</v>
      </c>
      <c r="B10" s="208">
        <f>'[13]I PÓŁROCZE'!$B10</f>
        <v>1511</v>
      </c>
      <c r="C10" s="208">
        <f>'[13]I PÓŁROCZE'!$D10</f>
        <v>781</v>
      </c>
      <c r="D10" s="208">
        <f>'[13]I PÓŁROCZE'!$F10</f>
        <v>44</v>
      </c>
      <c r="E10" s="209">
        <f>'[13]I PÓŁROCZE'!$H10</f>
        <v>0</v>
      </c>
      <c r="F10" s="208">
        <f>'[13]I PÓŁROCZE'!$J10</f>
        <v>87</v>
      </c>
      <c r="G10" s="209">
        <f>'[13]I PÓŁROCZE'!$L10</f>
        <v>0</v>
      </c>
      <c r="H10" s="208">
        <f>'[13]I PÓŁROCZE'!$N10</f>
        <v>0</v>
      </c>
      <c r="I10" s="208">
        <f>'[13]I PÓŁROCZE'!$P10</f>
        <v>0</v>
      </c>
      <c r="J10" s="209">
        <f>'[13]I PÓŁROCZE'!$R10</f>
        <v>0</v>
      </c>
      <c r="K10" s="208">
        <f>'[13]I PÓŁROCZE'!$T10</f>
        <v>0</v>
      </c>
      <c r="L10" s="208">
        <f>'[13]I PÓŁROCZE'!$V10</f>
        <v>4</v>
      </c>
      <c r="M10" s="208">
        <f>'[13]I PÓŁROCZE'!$X10</f>
        <v>413</v>
      </c>
      <c r="N10" s="208">
        <f>'[13]I PÓŁROCZE'!$Z10</f>
        <v>96</v>
      </c>
      <c r="O10" s="208">
        <f>'[13]I PÓŁROCZE'!$AB10</f>
        <v>0</v>
      </c>
      <c r="P10" s="208">
        <f>'[13]I PÓŁROCZE'!$AD10</f>
        <v>23</v>
      </c>
      <c r="Q10" s="208">
        <f>'[13]I PÓŁROCZE'!$AF10</f>
        <v>8</v>
      </c>
      <c r="R10" s="208">
        <f>'[13]I PÓŁROCZE'!$AH10</f>
        <v>2</v>
      </c>
      <c r="S10" s="208">
        <f>'[13]I PÓŁROCZE'!$AJ10</f>
        <v>53</v>
      </c>
    </row>
    <row r="11" spans="1:19" s="82" customFormat="1" ht="18" customHeight="1" x14ac:dyDescent="0.2">
      <c r="A11" s="126" t="s">
        <v>5</v>
      </c>
      <c r="B11" s="208">
        <f>'[13]I PÓŁROCZE'!$B11</f>
        <v>1566</v>
      </c>
      <c r="C11" s="208">
        <f>'[13]I PÓŁROCZE'!$D11</f>
        <v>812</v>
      </c>
      <c r="D11" s="208">
        <f>'[13]I PÓŁROCZE'!$F11</f>
        <v>55</v>
      </c>
      <c r="E11" s="209">
        <f>'[13]I PÓŁROCZE'!$H11</f>
        <v>0</v>
      </c>
      <c r="F11" s="208">
        <f>'[13]I PÓŁROCZE'!$J11</f>
        <v>73</v>
      </c>
      <c r="G11" s="209">
        <f>'[13]I PÓŁROCZE'!$L11</f>
        <v>0</v>
      </c>
      <c r="H11" s="208">
        <f>'[13]I PÓŁROCZE'!$N11</f>
        <v>0</v>
      </c>
      <c r="I11" s="208">
        <f>'[13]I PÓŁROCZE'!$P11</f>
        <v>29</v>
      </c>
      <c r="J11" s="209">
        <f>'[13]I PÓŁROCZE'!$R11</f>
        <v>0</v>
      </c>
      <c r="K11" s="208">
        <f>'[13]I PÓŁROCZE'!$T11</f>
        <v>0</v>
      </c>
      <c r="L11" s="208">
        <f>'[13]I PÓŁROCZE'!$V11</f>
        <v>38</v>
      </c>
      <c r="M11" s="208">
        <f>'[13]I PÓŁROCZE'!$X11</f>
        <v>301</v>
      </c>
      <c r="N11" s="208">
        <f>'[13]I PÓŁROCZE'!$Z11</f>
        <v>48</v>
      </c>
      <c r="O11" s="208">
        <f>'[13]I PÓŁROCZE'!$AB11</f>
        <v>1</v>
      </c>
      <c r="P11" s="208">
        <f>'[13]I PÓŁROCZE'!$AD11</f>
        <v>48</v>
      </c>
      <c r="Q11" s="208">
        <f>'[13]I PÓŁROCZE'!$AF11</f>
        <v>12</v>
      </c>
      <c r="R11" s="208">
        <f>'[13]I PÓŁROCZE'!$AH11</f>
        <v>8</v>
      </c>
      <c r="S11" s="208">
        <f>'[13]I PÓŁROCZE'!$AJ11</f>
        <v>141</v>
      </c>
    </row>
    <row r="12" spans="1:19" s="82" customFormat="1" ht="18" customHeight="1" x14ac:dyDescent="0.2">
      <c r="A12" s="126" t="s">
        <v>7</v>
      </c>
      <c r="B12" s="208">
        <f>'[13]I PÓŁROCZE'!$B12</f>
        <v>1388</v>
      </c>
      <c r="C12" s="208">
        <f>'[13]I PÓŁROCZE'!$D12</f>
        <v>674</v>
      </c>
      <c r="D12" s="208">
        <f>'[13]I PÓŁROCZE'!$F12</f>
        <v>41</v>
      </c>
      <c r="E12" s="209">
        <f>'[13]I PÓŁROCZE'!$H12</f>
        <v>0</v>
      </c>
      <c r="F12" s="208">
        <f>'[13]I PÓŁROCZE'!$J12</f>
        <v>39</v>
      </c>
      <c r="G12" s="209">
        <f>'[13]I PÓŁROCZE'!$L12</f>
        <v>0</v>
      </c>
      <c r="H12" s="208">
        <f>'[13]I PÓŁROCZE'!$N12</f>
        <v>0</v>
      </c>
      <c r="I12" s="208">
        <f>'[13]I PÓŁROCZE'!$P12</f>
        <v>8</v>
      </c>
      <c r="J12" s="209">
        <f>'[13]I PÓŁROCZE'!$R12</f>
        <v>0</v>
      </c>
      <c r="K12" s="208">
        <f>'[13]I PÓŁROCZE'!$T12</f>
        <v>0</v>
      </c>
      <c r="L12" s="208">
        <f>'[13]I PÓŁROCZE'!$V12</f>
        <v>7</v>
      </c>
      <c r="M12" s="208">
        <f>'[13]I PÓŁROCZE'!$X12</f>
        <v>360</v>
      </c>
      <c r="N12" s="208">
        <f>'[13]I PÓŁROCZE'!$Z12</f>
        <v>93</v>
      </c>
      <c r="O12" s="208">
        <f>'[13]I PÓŁROCZE'!$AB12</f>
        <v>0</v>
      </c>
      <c r="P12" s="208">
        <f>'[13]I PÓŁROCZE'!$AD12</f>
        <v>23</v>
      </c>
      <c r="Q12" s="208">
        <f>'[13]I PÓŁROCZE'!$AF12</f>
        <v>9</v>
      </c>
      <c r="R12" s="208">
        <f>'[13]I PÓŁROCZE'!$AH12</f>
        <v>4</v>
      </c>
      <c r="S12" s="208">
        <f>'[13]I PÓŁROCZE'!$AJ12</f>
        <v>130</v>
      </c>
    </row>
    <row r="13" spans="1:19" s="82" customFormat="1" ht="18" customHeight="1" x14ac:dyDescent="0.2">
      <c r="A13" s="126" t="s">
        <v>37</v>
      </c>
      <c r="B13" s="208">
        <f>'[13]I PÓŁROCZE'!$B13</f>
        <v>3816</v>
      </c>
      <c r="C13" s="208">
        <f>'[13]I PÓŁROCZE'!$D13</f>
        <v>1692</v>
      </c>
      <c r="D13" s="208">
        <f>'[13]I PÓŁROCZE'!$F13</f>
        <v>31</v>
      </c>
      <c r="E13" s="209">
        <f>'[13]I PÓŁROCZE'!$H13</f>
        <v>0</v>
      </c>
      <c r="F13" s="208">
        <f>'[13]I PÓŁROCZE'!$J13</f>
        <v>158</v>
      </c>
      <c r="G13" s="209">
        <f>'[13]I PÓŁROCZE'!$L13</f>
        <v>0</v>
      </c>
      <c r="H13" s="208">
        <f>'[13]I PÓŁROCZE'!$N13</f>
        <v>0</v>
      </c>
      <c r="I13" s="208">
        <f>'[13]I PÓŁROCZE'!$P13</f>
        <v>47</v>
      </c>
      <c r="J13" s="209">
        <f>'[13]I PÓŁROCZE'!$R13</f>
        <v>0</v>
      </c>
      <c r="K13" s="208">
        <f>'[13]I PÓŁROCZE'!$T13</f>
        <v>0</v>
      </c>
      <c r="L13" s="208">
        <f>'[13]I PÓŁROCZE'!$V13</f>
        <v>94</v>
      </c>
      <c r="M13" s="208">
        <f>'[13]I PÓŁROCZE'!$X13</f>
        <v>1130</v>
      </c>
      <c r="N13" s="208">
        <f>'[13]I PÓŁROCZE'!$Z13</f>
        <v>231</v>
      </c>
      <c r="O13" s="208">
        <f>'[13]I PÓŁROCZE'!$AB13</f>
        <v>0</v>
      </c>
      <c r="P13" s="208">
        <f>'[13]I PÓŁROCZE'!$AD13</f>
        <v>83</v>
      </c>
      <c r="Q13" s="208">
        <f>'[13]I PÓŁROCZE'!$AF13</f>
        <v>11</v>
      </c>
      <c r="R13" s="208">
        <f>'[13]I PÓŁROCZE'!$AH13</f>
        <v>12</v>
      </c>
      <c r="S13" s="208">
        <f>'[13]I PÓŁROCZE'!$AJ13</f>
        <v>327</v>
      </c>
    </row>
    <row r="14" spans="1:19" s="63" customFormat="1" ht="39.950000000000003" customHeight="1" x14ac:dyDescent="0.2">
      <c r="A14" s="59" t="s">
        <v>57</v>
      </c>
      <c r="B14" s="60">
        <f>'[13]I PÓŁROCZE'!$B14</f>
        <v>6859</v>
      </c>
      <c r="C14" s="60">
        <f>'[13]I PÓŁROCZE'!$D14</f>
        <v>3537</v>
      </c>
      <c r="D14" s="60">
        <f>'[13]I PÓŁROCZE'!$F14</f>
        <v>315</v>
      </c>
      <c r="E14" s="81">
        <f>'[13]I PÓŁROCZE'!$H14</f>
        <v>0</v>
      </c>
      <c r="F14" s="60">
        <f>'[13]I PÓŁROCZE'!$J14</f>
        <v>251</v>
      </c>
      <c r="G14" s="81">
        <f>'[13]I PÓŁROCZE'!$L14</f>
        <v>0</v>
      </c>
      <c r="H14" s="60">
        <f>'[13]I PÓŁROCZE'!$N14</f>
        <v>3</v>
      </c>
      <c r="I14" s="60">
        <f>'[13]I PÓŁROCZE'!$P14</f>
        <v>85</v>
      </c>
      <c r="J14" s="81">
        <f>'[13]I PÓŁROCZE'!$R14</f>
        <v>0</v>
      </c>
      <c r="K14" s="60">
        <f>'[13]I PÓŁROCZE'!$T14</f>
        <v>0</v>
      </c>
      <c r="L14" s="60">
        <f>'[13]I PÓŁROCZE'!$V14</f>
        <v>115</v>
      </c>
      <c r="M14" s="60">
        <f>'[13]I PÓŁROCZE'!$X14</f>
        <v>1578</v>
      </c>
      <c r="N14" s="60">
        <f>'[13]I PÓŁROCZE'!$Z14</f>
        <v>397</v>
      </c>
      <c r="O14" s="60">
        <f>'[13]I PÓŁROCZE'!$AB14</f>
        <v>0</v>
      </c>
      <c r="P14" s="60">
        <f>'[13]I PÓŁROCZE'!$AD14</f>
        <v>162</v>
      </c>
      <c r="Q14" s="60">
        <f>'[13]I PÓŁROCZE'!$AF14</f>
        <v>47</v>
      </c>
      <c r="R14" s="60">
        <f>'[13]I PÓŁROCZE'!$AH14</f>
        <v>26</v>
      </c>
      <c r="S14" s="60">
        <f>'[13]I PÓŁROCZE'!$AJ14</f>
        <v>343</v>
      </c>
    </row>
    <row r="15" spans="1:19" s="82" customFormat="1" ht="18" customHeight="1" x14ac:dyDescent="0.2">
      <c r="A15" s="126" t="s">
        <v>2</v>
      </c>
      <c r="B15" s="208">
        <f>'[13]I PÓŁROCZE'!$B15</f>
        <v>947</v>
      </c>
      <c r="C15" s="208">
        <f>'[13]I PÓŁROCZE'!$D15</f>
        <v>472</v>
      </c>
      <c r="D15" s="208">
        <f>'[13]I PÓŁROCZE'!$F15</f>
        <v>70</v>
      </c>
      <c r="E15" s="209">
        <f>'[13]I PÓŁROCZE'!$H15</f>
        <v>0</v>
      </c>
      <c r="F15" s="208">
        <f>'[13]I PÓŁROCZE'!$J15</f>
        <v>21</v>
      </c>
      <c r="G15" s="209">
        <f>'[13]I PÓŁROCZE'!$L15</f>
        <v>0</v>
      </c>
      <c r="H15" s="208">
        <f>'[13]I PÓŁROCZE'!$N15</f>
        <v>0</v>
      </c>
      <c r="I15" s="208">
        <f>'[13]I PÓŁROCZE'!$P15</f>
        <v>10</v>
      </c>
      <c r="J15" s="209">
        <f>'[13]I PÓŁROCZE'!$R15</f>
        <v>0</v>
      </c>
      <c r="K15" s="208">
        <f>'[13]I PÓŁROCZE'!$T15</f>
        <v>0</v>
      </c>
      <c r="L15" s="208">
        <f>'[13]I PÓŁROCZE'!$V15</f>
        <v>6</v>
      </c>
      <c r="M15" s="208">
        <f>'[13]I PÓŁROCZE'!$X15</f>
        <v>207</v>
      </c>
      <c r="N15" s="208">
        <f>'[13]I PÓŁROCZE'!$Z15</f>
        <v>58</v>
      </c>
      <c r="O15" s="208">
        <f>'[13]I PÓŁROCZE'!$AB15</f>
        <v>0</v>
      </c>
      <c r="P15" s="208">
        <f>'[13]I PÓŁROCZE'!$AD15</f>
        <v>23</v>
      </c>
      <c r="Q15" s="208">
        <f>'[13]I PÓŁROCZE'!$AF15</f>
        <v>9</v>
      </c>
      <c r="R15" s="208">
        <f>'[13]I PÓŁROCZE'!$AH15</f>
        <v>6</v>
      </c>
      <c r="S15" s="208">
        <f>'[13]I PÓŁROCZE'!$AJ15</f>
        <v>65</v>
      </c>
    </row>
    <row r="16" spans="1:19" s="82" customFormat="1" ht="18" customHeight="1" x14ac:dyDescent="0.2">
      <c r="A16" s="126" t="s">
        <v>6</v>
      </c>
      <c r="B16" s="208">
        <f>'[13]I PÓŁROCZE'!$B16</f>
        <v>1272</v>
      </c>
      <c r="C16" s="208">
        <f>'[13]I PÓŁROCZE'!$D16</f>
        <v>722</v>
      </c>
      <c r="D16" s="208">
        <f>'[13]I PÓŁROCZE'!$F16</f>
        <v>36</v>
      </c>
      <c r="E16" s="209">
        <f>'[13]I PÓŁROCZE'!$H16</f>
        <v>0</v>
      </c>
      <c r="F16" s="208">
        <f>'[13]I PÓŁROCZE'!$J16</f>
        <v>101</v>
      </c>
      <c r="G16" s="209">
        <f>'[13]I PÓŁROCZE'!$L16</f>
        <v>0</v>
      </c>
      <c r="H16" s="208">
        <f>'[13]I PÓŁROCZE'!$N16</f>
        <v>3</v>
      </c>
      <c r="I16" s="208">
        <f>'[13]I PÓŁROCZE'!$P16</f>
        <v>15</v>
      </c>
      <c r="J16" s="209">
        <f>'[13]I PÓŁROCZE'!$R16</f>
        <v>0</v>
      </c>
      <c r="K16" s="208">
        <f>'[13]I PÓŁROCZE'!$T16</f>
        <v>0</v>
      </c>
      <c r="L16" s="208">
        <f>'[13]I PÓŁROCZE'!$V16</f>
        <v>50</v>
      </c>
      <c r="M16" s="208">
        <f>'[13]I PÓŁROCZE'!$X16</f>
        <v>171</v>
      </c>
      <c r="N16" s="208">
        <f>'[13]I PÓŁROCZE'!$Z16</f>
        <v>72</v>
      </c>
      <c r="O16" s="208">
        <f>'[13]I PÓŁROCZE'!$AB16</f>
        <v>0</v>
      </c>
      <c r="P16" s="208">
        <f>'[13]I PÓŁROCZE'!$AD16</f>
        <v>29</v>
      </c>
      <c r="Q16" s="208">
        <f>'[13]I PÓŁROCZE'!$AF16</f>
        <v>12</v>
      </c>
      <c r="R16" s="208">
        <f>'[13]I PÓŁROCZE'!$AH16</f>
        <v>1</v>
      </c>
      <c r="S16" s="208">
        <f>'[13]I PÓŁROCZE'!$AJ16</f>
        <v>60</v>
      </c>
    </row>
    <row r="17" spans="1:19" s="82" customFormat="1" ht="18" customHeight="1" x14ac:dyDescent="0.2">
      <c r="A17" s="126" t="s">
        <v>8</v>
      </c>
      <c r="B17" s="208">
        <f>'[13]I PÓŁROCZE'!$B17</f>
        <v>2124</v>
      </c>
      <c r="C17" s="208">
        <f>'[13]I PÓŁROCZE'!$D17</f>
        <v>1088</v>
      </c>
      <c r="D17" s="208">
        <f>'[13]I PÓŁROCZE'!$F17</f>
        <v>119</v>
      </c>
      <c r="E17" s="209">
        <f>'[13]I PÓŁROCZE'!$H17</f>
        <v>0</v>
      </c>
      <c r="F17" s="208">
        <f>'[13]I PÓŁROCZE'!$J17</f>
        <v>65</v>
      </c>
      <c r="G17" s="209">
        <f>'[13]I PÓŁROCZE'!$L17</f>
        <v>0</v>
      </c>
      <c r="H17" s="208">
        <f>'[13]I PÓŁROCZE'!$N17</f>
        <v>0</v>
      </c>
      <c r="I17" s="208">
        <f>'[13]I PÓŁROCZE'!$P17</f>
        <v>50</v>
      </c>
      <c r="J17" s="209">
        <f>'[13]I PÓŁROCZE'!$R17</f>
        <v>0</v>
      </c>
      <c r="K17" s="208">
        <f>'[13]I PÓŁROCZE'!$T17</f>
        <v>0</v>
      </c>
      <c r="L17" s="208">
        <f>'[13]I PÓŁROCZE'!$V17</f>
        <v>7</v>
      </c>
      <c r="M17" s="208">
        <f>'[13]I PÓŁROCZE'!$X17</f>
        <v>487</v>
      </c>
      <c r="N17" s="208">
        <f>'[13]I PÓŁROCZE'!$Z17</f>
        <v>149</v>
      </c>
      <c r="O17" s="208">
        <f>'[13]I PÓŁROCZE'!$AB17</f>
        <v>0</v>
      </c>
      <c r="P17" s="208">
        <f>'[13]I PÓŁROCZE'!$AD17</f>
        <v>43</v>
      </c>
      <c r="Q17" s="208">
        <f>'[13]I PÓŁROCZE'!$AF17</f>
        <v>15</v>
      </c>
      <c r="R17" s="208">
        <f>'[13]I PÓŁROCZE'!$AH17</f>
        <v>7</v>
      </c>
      <c r="S17" s="208">
        <f>'[13]I PÓŁROCZE'!$AJ17</f>
        <v>94</v>
      </c>
    </row>
    <row r="18" spans="1:19" s="82" customFormat="1" ht="18" customHeight="1" x14ac:dyDescent="0.2">
      <c r="A18" s="126" t="s">
        <v>9</v>
      </c>
      <c r="B18" s="208">
        <f>'[13]I PÓŁROCZE'!$B18</f>
        <v>1578</v>
      </c>
      <c r="C18" s="208">
        <f>'[13]I PÓŁROCZE'!$D18</f>
        <v>753</v>
      </c>
      <c r="D18" s="208">
        <f>'[13]I PÓŁROCZE'!$F18</f>
        <v>60</v>
      </c>
      <c r="E18" s="209">
        <f>'[13]I PÓŁROCZE'!$H18</f>
        <v>0</v>
      </c>
      <c r="F18" s="208">
        <f>'[13]I PÓŁROCZE'!$J18</f>
        <v>38</v>
      </c>
      <c r="G18" s="209">
        <f>'[13]I PÓŁROCZE'!$L18</f>
        <v>0</v>
      </c>
      <c r="H18" s="208">
        <f>'[13]I PÓŁROCZE'!$N18</f>
        <v>0</v>
      </c>
      <c r="I18" s="208">
        <f>'[13]I PÓŁROCZE'!$P18</f>
        <v>8</v>
      </c>
      <c r="J18" s="209">
        <f>'[13]I PÓŁROCZE'!$R18</f>
        <v>0</v>
      </c>
      <c r="K18" s="208">
        <f>'[13]I PÓŁROCZE'!$T18</f>
        <v>0</v>
      </c>
      <c r="L18" s="208">
        <f>'[13]I PÓŁROCZE'!$V18</f>
        <v>16</v>
      </c>
      <c r="M18" s="208">
        <f>'[13]I PÓŁROCZE'!$X18</f>
        <v>481</v>
      </c>
      <c r="N18" s="208">
        <f>'[13]I PÓŁROCZE'!$Z18</f>
        <v>76</v>
      </c>
      <c r="O18" s="208">
        <f>'[13]I PÓŁROCZE'!$AB18</f>
        <v>0</v>
      </c>
      <c r="P18" s="208">
        <f>'[13]I PÓŁROCZE'!$AD18</f>
        <v>48</v>
      </c>
      <c r="Q18" s="208">
        <f>'[13]I PÓŁROCZE'!$AF18</f>
        <v>5</v>
      </c>
      <c r="R18" s="208">
        <f>'[13]I PÓŁROCZE'!$AH18</f>
        <v>8</v>
      </c>
      <c r="S18" s="208">
        <f>'[13]I PÓŁROCZE'!$AJ18</f>
        <v>85</v>
      </c>
    </row>
    <row r="19" spans="1:19" s="82" customFormat="1" ht="18" customHeight="1" x14ac:dyDescent="0.2">
      <c r="A19" s="126" t="s">
        <v>12</v>
      </c>
      <c r="B19" s="208">
        <f>'[13]I PÓŁROCZE'!$B19</f>
        <v>938</v>
      </c>
      <c r="C19" s="208">
        <f>'[13]I PÓŁROCZE'!$D19</f>
        <v>502</v>
      </c>
      <c r="D19" s="208">
        <f>'[13]I PÓŁROCZE'!$F19</f>
        <v>30</v>
      </c>
      <c r="E19" s="209">
        <f>'[13]I PÓŁROCZE'!$H19</f>
        <v>0</v>
      </c>
      <c r="F19" s="208">
        <f>'[13]I PÓŁROCZE'!$J19</f>
        <v>26</v>
      </c>
      <c r="G19" s="209">
        <f>'[13]I PÓŁROCZE'!$L19</f>
        <v>0</v>
      </c>
      <c r="H19" s="208">
        <f>'[13]I PÓŁROCZE'!$N19</f>
        <v>0</v>
      </c>
      <c r="I19" s="208">
        <f>'[13]I PÓŁROCZE'!$P19</f>
        <v>2</v>
      </c>
      <c r="J19" s="209">
        <f>'[13]I PÓŁROCZE'!$R19</f>
        <v>0</v>
      </c>
      <c r="K19" s="208">
        <f>'[13]I PÓŁROCZE'!$T19</f>
        <v>0</v>
      </c>
      <c r="L19" s="208">
        <f>'[13]I PÓŁROCZE'!$V19</f>
        <v>36</v>
      </c>
      <c r="M19" s="208">
        <f>'[13]I PÓŁROCZE'!$X19</f>
        <v>232</v>
      </c>
      <c r="N19" s="208">
        <f>'[13]I PÓŁROCZE'!$Z19</f>
        <v>42</v>
      </c>
      <c r="O19" s="208">
        <f>'[13]I PÓŁROCZE'!$AB19</f>
        <v>0</v>
      </c>
      <c r="P19" s="208">
        <f>'[13]I PÓŁROCZE'!$AD19</f>
        <v>19</v>
      </c>
      <c r="Q19" s="208">
        <f>'[13]I PÓŁROCZE'!$AF19</f>
        <v>6</v>
      </c>
      <c r="R19" s="208">
        <f>'[13]I PÓŁROCZE'!$AH19</f>
        <v>4</v>
      </c>
      <c r="S19" s="208">
        <f>'[13]I PÓŁROCZE'!$AJ19</f>
        <v>39</v>
      </c>
    </row>
    <row r="20" spans="1:19" s="61" customFormat="1" ht="39.950000000000003" customHeight="1" x14ac:dyDescent="0.2">
      <c r="A20" s="59" t="s">
        <v>58</v>
      </c>
      <c r="B20" s="60">
        <f>'[13]I PÓŁROCZE'!$B20</f>
        <v>51883</v>
      </c>
      <c r="C20" s="60">
        <f>'[13]I PÓŁROCZE'!$D20</f>
        <v>26533</v>
      </c>
      <c r="D20" s="60">
        <f>'[13]I PÓŁROCZE'!$F20</f>
        <v>1036</v>
      </c>
      <c r="E20" s="81">
        <f>'[13]I PÓŁROCZE'!$H20</f>
        <v>57</v>
      </c>
      <c r="F20" s="60">
        <f>'[13]I PÓŁROCZE'!$J20</f>
        <v>5329</v>
      </c>
      <c r="G20" s="81">
        <f>'[13]I PÓŁROCZE'!$L20</f>
        <v>1</v>
      </c>
      <c r="H20" s="60">
        <f>'[13]I PÓŁROCZE'!$N20</f>
        <v>4</v>
      </c>
      <c r="I20" s="60">
        <f>'[13]I PÓŁROCZE'!$P20</f>
        <v>1000</v>
      </c>
      <c r="J20" s="81">
        <f>'[13]I PÓŁROCZE'!$R20</f>
        <v>0</v>
      </c>
      <c r="K20" s="60">
        <f>'[13]I PÓŁROCZE'!$T20</f>
        <v>0</v>
      </c>
      <c r="L20" s="60">
        <f>'[13]I PÓŁROCZE'!$V20</f>
        <v>1056</v>
      </c>
      <c r="M20" s="60">
        <f>'[13]I PÓŁROCZE'!$X20</f>
        <v>9078</v>
      </c>
      <c r="N20" s="60">
        <f>'[13]I PÓŁROCZE'!$Z20</f>
        <v>3072</v>
      </c>
      <c r="O20" s="60">
        <f>'[13]I PÓŁROCZE'!$AB20</f>
        <v>17</v>
      </c>
      <c r="P20" s="60">
        <f>'[13]I PÓŁROCZE'!$AD20</f>
        <v>1037</v>
      </c>
      <c r="Q20" s="60">
        <f>'[13]I PÓŁROCZE'!$AF20</f>
        <v>196</v>
      </c>
      <c r="R20" s="60">
        <f>'[13]I PÓŁROCZE'!$AH20</f>
        <v>182</v>
      </c>
      <c r="S20" s="60">
        <f>'[13]I PÓŁROCZE'!$AJ20</f>
        <v>3343</v>
      </c>
    </row>
    <row r="21" spans="1:19" s="61" customFormat="1" ht="39.950000000000003" customHeight="1" x14ac:dyDescent="0.2">
      <c r="A21" s="59" t="s">
        <v>50</v>
      </c>
      <c r="B21" s="60">
        <f>'[13]I PÓŁROCZE'!$B21</f>
        <v>8374</v>
      </c>
      <c r="C21" s="60">
        <f>'[13]I PÓŁROCZE'!$D21</f>
        <v>4500</v>
      </c>
      <c r="D21" s="60">
        <f>'[13]I PÓŁROCZE'!$F21</f>
        <v>187</v>
      </c>
      <c r="E21" s="81">
        <f>'[13]I PÓŁROCZE'!$H21</f>
        <v>16</v>
      </c>
      <c r="F21" s="60">
        <f>'[13]I PÓŁROCZE'!$J21</f>
        <v>711</v>
      </c>
      <c r="G21" s="81">
        <f>'[13]I PÓŁROCZE'!$L21</f>
        <v>0</v>
      </c>
      <c r="H21" s="60">
        <f>'[13]I PÓŁROCZE'!$N21</f>
        <v>3</v>
      </c>
      <c r="I21" s="60">
        <f>'[13]I PÓŁROCZE'!$P21</f>
        <v>249</v>
      </c>
      <c r="J21" s="81">
        <f>'[13]I PÓŁROCZE'!$R21</f>
        <v>0</v>
      </c>
      <c r="K21" s="60">
        <f>'[13]I PÓŁROCZE'!$T21</f>
        <v>0</v>
      </c>
      <c r="L21" s="60">
        <f>'[13]I PÓŁROCZE'!$V21</f>
        <v>202</v>
      </c>
      <c r="M21" s="60">
        <f>'[13]I PÓŁROCZE'!$X21</f>
        <v>1472</v>
      </c>
      <c r="N21" s="60">
        <f>'[13]I PÓŁROCZE'!$Z21</f>
        <v>250</v>
      </c>
      <c r="O21" s="60">
        <f>'[13]I PÓŁROCZE'!$AB21</f>
        <v>1</v>
      </c>
      <c r="P21" s="60">
        <f>'[13]I PÓŁROCZE'!$AD21</f>
        <v>144</v>
      </c>
      <c r="Q21" s="60">
        <f>'[13]I PÓŁROCZE'!$AF21</f>
        <v>33</v>
      </c>
      <c r="R21" s="60">
        <f>'[13]I PÓŁROCZE'!$AH21</f>
        <v>21</v>
      </c>
      <c r="S21" s="60">
        <f>'[13]I PÓŁROCZE'!$AJ21</f>
        <v>601</v>
      </c>
    </row>
    <row r="22" spans="1:19" s="82" customFormat="1" ht="18" customHeight="1" x14ac:dyDescent="0.2">
      <c r="A22" s="126" t="s">
        <v>32</v>
      </c>
      <c r="B22" s="208">
        <f>'[13]I PÓŁROCZE'!$B22</f>
        <v>2060</v>
      </c>
      <c r="C22" s="208">
        <f>'[13]I PÓŁROCZE'!$D22</f>
        <v>1231</v>
      </c>
      <c r="D22" s="208">
        <f>'[13]I PÓŁROCZE'!$F22</f>
        <v>30</v>
      </c>
      <c r="E22" s="209">
        <f>'[13]I PÓŁROCZE'!$H22</f>
        <v>8</v>
      </c>
      <c r="F22" s="208">
        <f>'[13]I PÓŁROCZE'!$J22</f>
        <v>123</v>
      </c>
      <c r="G22" s="209">
        <f>'[13]I PÓŁROCZE'!$L22</f>
        <v>0</v>
      </c>
      <c r="H22" s="208">
        <f>'[13]I PÓŁROCZE'!$N22</f>
        <v>0</v>
      </c>
      <c r="I22" s="208">
        <f>'[13]I PÓŁROCZE'!$P22</f>
        <v>51</v>
      </c>
      <c r="J22" s="209">
        <f>'[13]I PÓŁROCZE'!$R22</f>
        <v>0</v>
      </c>
      <c r="K22" s="208">
        <f>'[13]I PÓŁROCZE'!$T22</f>
        <v>0</v>
      </c>
      <c r="L22" s="208">
        <f>'[13]I PÓŁROCZE'!$V22</f>
        <v>137</v>
      </c>
      <c r="M22" s="208">
        <f>'[13]I PÓŁROCZE'!$X22</f>
        <v>216</v>
      </c>
      <c r="N22" s="208">
        <f>'[13]I PÓŁROCZE'!$Z22</f>
        <v>67</v>
      </c>
      <c r="O22" s="208">
        <f>'[13]I PÓŁROCZE'!$AB22</f>
        <v>0</v>
      </c>
      <c r="P22" s="208">
        <f>'[13]I PÓŁROCZE'!$AD22</f>
        <v>42</v>
      </c>
      <c r="Q22" s="208">
        <f>'[13]I PÓŁROCZE'!$AF22</f>
        <v>10</v>
      </c>
      <c r="R22" s="208">
        <f>'[13]I PÓŁROCZE'!$AH22</f>
        <v>5</v>
      </c>
      <c r="S22" s="208">
        <f>'[13]I PÓŁROCZE'!$AJ22</f>
        <v>148</v>
      </c>
    </row>
    <row r="23" spans="1:19" s="82" customFormat="1" ht="18" customHeight="1" x14ac:dyDescent="0.2">
      <c r="A23" s="126" t="s">
        <v>33</v>
      </c>
      <c r="B23" s="208">
        <f>'[13]I PÓŁROCZE'!$B23</f>
        <v>1394</v>
      </c>
      <c r="C23" s="208">
        <f>'[13]I PÓŁROCZE'!$D23</f>
        <v>839</v>
      </c>
      <c r="D23" s="208">
        <f>'[13]I PÓŁROCZE'!$F23</f>
        <v>77</v>
      </c>
      <c r="E23" s="209">
        <f>'[13]I PÓŁROCZE'!$H23</f>
        <v>0</v>
      </c>
      <c r="F23" s="208">
        <f>'[13]I PÓŁROCZE'!$J23</f>
        <v>89</v>
      </c>
      <c r="G23" s="209">
        <f>'[13]I PÓŁROCZE'!$L23</f>
        <v>0</v>
      </c>
      <c r="H23" s="208">
        <f>'[13]I PÓŁROCZE'!$N23</f>
        <v>0</v>
      </c>
      <c r="I23" s="208">
        <f>'[13]I PÓŁROCZE'!$P23</f>
        <v>0</v>
      </c>
      <c r="J23" s="209">
        <f>'[13]I PÓŁROCZE'!$R23</f>
        <v>0</v>
      </c>
      <c r="K23" s="208">
        <f>'[13]I PÓŁROCZE'!$T23</f>
        <v>0</v>
      </c>
      <c r="L23" s="208">
        <f>'[13]I PÓŁROCZE'!$V23</f>
        <v>1</v>
      </c>
      <c r="M23" s="208">
        <f>'[13]I PÓŁROCZE'!$X23</f>
        <v>235</v>
      </c>
      <c r="N23" s="208">
        <f>'[13]I PÓŁROCZE'!$Z23</f>
        <v>59</v>
      </c>
      <c r="O23" s="208">
        <f>'[13]I PÓŁROCZE'!$AB23</f>
        <v>0</v>
      </c>
      <c r="P23" s="208">
        <f>'[13]I PÓŁROCZE'!$AD23</f>
        <v>20</v>
      </c>
      <c r="Q23" s="208">
        <f>'[13]I PÓŁROCZE'!$AF23</f>
        <v>5</v>
      </c>
      <c r="R23" s="208">
        <f>'[13]I PÓŁROCZE'!$AH23</f>
        <v>4</v>
      </c>
      <c r="S23" s="208">
        <f>'[13]I PÓŁROCZE'!$AJ23</f>
        <v>65</v>
      </c>
    </row>
    <row r="24" spans="1:19" s="82" customFormat="1" ht="18" customHeight="1" x14ac:dyDescent="0.2">
      <c r="A24" s="126" t="s">
        <v>34</v>
      </c>
      <c r="B24" s="208">
        <f>'[13]I PÓŁROCZE'!$B24</f>
        <v>1859</v>
      </c>
      <c r="C24" s="208">
        <f>'[13]I PÓŁROCZE'!$D24</f>
        <v>1032</v>
      </c>
      <c r="D24" s="208">
        <f>'[13]I PÓŁROCZE'!$F24</f>
        <v>30</v>
      </c>
      <c r="E24" s="209">
        <f>'[13]I PÓŁROCZE'!$H24</f>
        <v>0</v>
      </c>
      <c r="F24" s="208">
        <f>'[13]I PÓŁROCZE'!$J24</f>
        <v>151</v>
      </c>
      <c r="G24" s="209">
        <f>'[13]I PÓŁROCZE'!$L24</f>
        <v>0</v>
      </c>
      <c r="H24" s="208">
        <f>'[13]I PÓŁROCZE'!$N24</f>
        <v>0</v>
      </c>
      <c r="I24" s="208">
        <f>'[13]I PÓŁROCZE'!$P24</f>
        <v>10</v>
      </c>
      <c r="J24" s="209">
        <f>'[13]I PÓŁROCZE'!$R24</f>
        <v>0</v>
      </c>
      <c r="K24" s="208">
        <f>'[13]I PÓŁROCZE'!$T24</f>
        <v>0</v>
      </c>
      <c r="L24" s="208">
        <f>'[13]I PÓŁROCZE'!$V24</f>
        <v>7</v>
      </c>
      <c r="M24" s="208">
        <f>'[13]I PÓŁROCZE'!$X24</f>
        <v>343</v>
      </c>
      <c r="N24" s="208">
        <f>'[13]I PÓŁROCZE'!$Z24</f>
        <v>43</v>
      </c>
      <c r="O24" s="208">
        <f>'[13]I PÓŁROCZE'!$AB24</f>
        <v>0</v>
      </c>
      <c r="P24" s="208">
        <f>'[13]I PÓŁROCZE'!$AD24</f>
        <v>34</v>
      </c>
      <c r="Q24" s="208">
        <f>'[13]I PÓŁROCZE'!$AF24</f>
        <v>10</v>
      </c>
      <c r="R24" s="208">
        <f>'[13]I PÓŁROCZE'!$AH24</f>
        <v>2</v>
      </c>
      <c r="S24" s="208">
        <f>'[13]I PÓŁROCZE'!$AJ24</f>
        <v>197</v>
      </c>
    </row>
    <row r="25" spans="1:19" s="82" customFormat="1" ht="18" customHeight="1" x14ac:dyDescent="0.2">
      <c r="A25" s="126" t="s">
        <v>10</v>
      </c>
      <c r="B25" s="208">
        <f>'[13]I PÓŁROCZE'!$B25</f>
        <v>1866</v>
      </c>
      <c r="C25" s="208">
        <f>'[13]I PÓŁROCZE'!$D25</f>
        <v>747</v>
      </c>
      <c r="D25" s="208">
        <f>'[13]I PÓŁROCZE'!$F25</f>
        <v>30</v>
      </c>
      <c r="E25" s="209">
        <f>'[13]I PÓŁROCZE'!$H25</f>
        <v>0</v>
      </c>
      <c r="F25" s="208">
        <f>'[13]I PÓŁROCZE'!$J25</f>
        <v>178</v>
      </c>
      <c r="G25" s="209">
        <f>'[13]I PÓŁROCZE'!$L25</f>
        <v>0</v>
      </c>
      <c r="H25" s="208">
        <f>'[13]I PÓŁROCZE'!$N25</f>
        <v>3</v>
      </c>
      <c r="I25" s="208">
        <f>'[13]I PÓŁROCZE'!$P25</f>
        <v>158</v>
      </c>
      <c r="J25" s="209">
        <f>'[13]I PÓŁROCZE'!$R25</f>
        <v>0</v>
      </c>
      <c r="K25" s="208">
        <f>'[13]I PÓŁROCZE'!$T25</f>
        <v>0</v>
      </c>
      <c r="L25" s="208">
        <f>'[13]I PÓŁROCZE'!$V25</f>
        <v>21</v>
      </c>
      <c r="M25" s="208">
        <f>'[13]I PÓŁROCZE'!$X25</f>
        <v>524</v>
      </c>
      <c r="N25" s="208">
        <f>'[13]I PÓŁROCZE'!$Z25</f>
        <v>45</v>
      </c>
      <c r="O25" s="208">
        <f>'[13]I PÓŁROCZE'!$AB25</f>
        <v>0</v>
      </c>
      <c r="P25" s="208">
        <f>'[13]I PÓŁROCZE'!$AD25</f>
        <v>21</v>
      </c>
      <c r="Q25" s="208">
        <f>'[13]I PÓŁROCZE'!$AF25</f>
        <v>4</v>
      </c>
      <c r="R25" s="208">
        <f>'[13]I PÓŁROCZE'!$AH25</f>
        <v>2</v>
      </c>
      <c r="S25" s="208">
        <f>'[13]I PÓŁROCZE'!$AJ25</f>
        <v>133</v>
      </c>
    </row>
    <row r="26" spans="1:19" s="82" customFormat="1" ht="18" customHeight="1" x14ac:dyDescent="0.2">
      <c r="A26" s="126" t="s">
        <v>35</v>
      </c>
      <c r="B26" s="208">
        <f>'[13]I PÓŁROCZE'!$B26</f>
        <v>1195</v>
      </c>
      <c r="C26" s="208">
        <f>'[13]I PÓŁROCZE'!$D26</f>
        <v>651</v>
      </c>
      <c r="D26" s="208">
        <f>'[13]I PÓŁROCZE'!$F26</f>
        <v>20</v>
      </c>
      <c r="E26" s="209">
        <f>'[13]I PÓŁROCZE'!$H26</f>
        <v>8</v>
      </c>
      <c r="F26" s="208">
        <f>'[13]I PÓŁROCZE'!$J26</f>
        <v>170</v>
      </c>
      <c r="G26" s="209">
        <f>'[13]I PÓŁROCZE'!$L26</f>
        <v>0</v>
      </c>
      <c r="H26" s="208">
        <f>'[13]I PÓŁROCZE'!$N26</f>
        <v>0</v>
      </c>
      <c r="I26" s="208">
        <f>'[13]I PÓŁROCZE'!$P26</f>
        <v>30</v>
      </c>
      <c r="J26" s="209">
        <f>'[13]I PÓŁROCZE'!$R26</f>
        <v>0</v>
      </c>
      <c r="K26" s="208">
        <f>'[13]I PÓŁROCZE'!$T26</f>
        <v>0</v>
      </c>
      <c r="L26" s="208">
        <f>'[13]I PÓŁROCZE'!$V26</f>
        <v>36</v>
      </c>
      <c r="M26" s="208">
        <f>'[13]I PÓŁROCZE'!$X26</f>
        <v>154</v>
      </c>
      <c r="N26" s="208">
        <f>'[13]I PÓŁROCZE'!$Z26</f>
        <v>36</v>
      </c>
      <c r="O26" s="208">
        <f>'[13]I PÓŁROCZE'!$AB26</f>
        <v>1</v>
      </c>
      <c r="P26" s="208">
        <f>'[13]I PÓŁROCZE'!$AD26</f>
        <v>27</v>
      </c>
      <c r="Q26" s="208">
        <f>'[13]I PÓŁROCZE'!$AF26</f>
        <v>4</v>
      </c>
      <c r="R26" s="208">
        <f>'[13]I PÓŁROCZE'!$AH26</f>
        <v>8</v>
      </c>
      <c r="S26" s="208">
        <f>'[13]I PÓŁROCZE'!$AJ26</f>
        <v>58</v>
      </c>
    </row>
    <row r="27" spans="1:19" s="61" customFormat="1" ht="39.950000000000003" customHeight="1" x14ac:dyDescent="0.2">
      <c r="A27" s="59" t="s">
        <v>51</v>
      </c>
      <c r="B27" s="60">
        <f>'[13]I PÓŁROCZE'!$B27</f>
        <v>8109</v>
      </c>
      <c r="C27" s="60">
        <f>'[13]I PÓŁROCZE'!$D27</f>
        <v>3999</v>
      </c>
      <c r="D27" s="60">
        <f>'[13]I PÓŁROCZE'!$F27</f>
        <v>208</v>
      </c>
      <c r="E27" s="81">
        <f>'[13]I PÓŁROCZE'!$H27</f>
        <v>1</v>
      </c>
      <c r="F27" s="60">
        <f>'[13]I PÓŁROCZE'!$J27</f>
        <v>981</v>
      </c>
      <c r="G27" s="81">
        <f>'[13]I PÓŁROCZE'!$L27</f>
        <v>0</v>
      </c>
      <c r="H27" s="60">
        <f>'[13]I PÓŁROCZE'!$N27</f>
        <v>1</v>
      </c>
      <c r="I27" s="60">
        <f>'[13]I PÓŁROCZE'!$P27</f>
        <v>163</v>
      </c>
      <c r="J27" s="81">
        <f>'[13]I PÓŁROCZE'!$R27</f>
        <v>0</v>
      </c>
      <c r="K27" s="60">
        <f>'[13]I PÓŁROCZE'!$T27</f>
        <v>0</v>
      </c>
      <c r="L27" s="60">
        <f>'[13]I PÓŁROCZE'!$V27</f>
        <v>83</v>
      </c>
      <c r="M27" s="60">
        <f>'[13]I PÓŁROCZE'!$X27</f>
        <v>1133</v>
      </c>
      <c r="N27" s="60">
        <f>'[13]I PÓŁROCZE'!$Z27</f>
        <v>687</v>
      </c>
      <c r="O27" s="60">
        <f>'[13]I PÓŁROCZE'!$AB27</f>
        <v>3</v>
      </c>
      <c r="P27" s="60">
        <f>'[13]I PÓŁROCZE'!$AD27</f>
        <v>146</v>
      </c>
      <c r="Q27" s="60">
        <f>'[13]I PÓŁROCZE'!$AF27</f>
        <v>26</v>
      </c>
      <c r="R27" s="60">
        <f>'[13]I PÓŁROCZE'!$AH27</f>
        <v>24</v>
      </c>
      <c r="S27" s="60">
        <f>'[13]I PÓŁROCZE'!$AJ27</f>
        <v>655</v>
      </c>
    </row>
    <row r="28" spans="1:19" s="82" customFormat="1" ht="18" customHeight="1" x14ac:dyDescent="0.2">
      <c r="A28" s="126" t="s">
        <v>25</v>
      </c>
      <c r="B28" s="208">
        <f>'[13]I PÓŁROCZE'!$B28</f>
        <v>1434</v>
      </c>
      <c r="C28" s="208">
        <f>'[13]I PÓŁROCZE'!$D28</f>
        <v>767</v>
      </c>
      <c r="D28" s="208">
        <f>'[13]I PÓŁROCZE'!$F28</f>
        <v>33</v>
      </c>
      <c r="E28" s="209">
        <f>'[13]I PÓŁROCZE'!$H28</f>
        <v>0</v>
      </c>
      <c r="F28" s="208">
        <f>'[13]I PÓŁROCZE'!$J28</f>
        <v>252</v>
      </c>
      <c r="G28" s="209">
        <f>'[13]I PÓŁROCZE'!$L28</f>
        <v>0</v>
      </c>
      <c r="H28" s="208">
        <f>'[13]I PÓŁROCZE'!$N28</f>
        <v>1</v>
      </c>
      <c r="I28" s="208">
        <f>'[13]I PÓŁROCZE'!$P28</f>
        <v>58</v>
      </c>
      <c r="J28" s="209">
        <f>'[13]I PÓŁROCZE'!$R28</f>
        <v>0</v>
      </c>
      <c r="K28" s="208">
        <f>'[13]I PÓŁROCZE'!$T28</f>
        <v>0</v>
      </c>
      <c r="L28" s="208">
        <f>'[13]I PÓŁROCZE'!$V28</f>
        <v>8</v>
      </c>
      <c r="M28" s="208">
        <f>'[13]I PÓŁROCZE'!$X28</f>
        <v>136</v>
      </c>
      <c r="N28" s="208">
        <f>'[13]I PÓŁROCZE'!$Z28</f>
        <v>46</v>
      </c>
      <c r="O28" s="208">
        <f>'[13]I PÓŁROCZE'!$AB28</f>
        <v>1</v>
      </c>
      <c r="P28" s="208">
        <f>'[13]I PÓŁROCZE'!$AD28</f>
        <v>27</v>
      </c>
      <c r="Q28" s="208">
        <f>'[13]I PÓŁROCZE'!$AF28</f>
        <v>4</v>
      </c>
      <c r="R28" s="208">
        <f>'[13]I PÓŁROCZE'!$AH28</f>
        <v>5</v>
      </c>
      <c r="S28" s="208">
        <f>'[13]I PÓŁROCZE'!$AJ28</f>
        <v>96</v>
      </c>
    </row>
    <row r="29" spans="1:19" s="82" customFormat="1" ht="18" customHeight="1" x14ac:dyDescent="0.2">
      <c r="A29" s="126" t="s">
        <v>26</v>
      </c>
      <c r="B29" s="208">
        <f>'[13]I PÓŁROCZE'!$B29</f>
        <v>1762</v>
      </c>
      <c r="C29" s="208">
        <f>'[13]I PÓŁROCZE'!$D29</f>
        <v>916</v>
      </c>
      <c r="D29" s="208">
        <f>'[13]I PÓŁROCZE'!$F29</f>
        <v>57</v>
      </c>
      <c r="E29" s="209">
        <f>'[13]I PÓŁROCZE'!$H29</f>
        <v>0</v>
      </c>
      <c r="F29" s="208">
        <f>'[13]I PÓŁROCZE'!$J29</f>
        <v>231</v>
      </c>
      <c r="G29" s="209">
        <f>'[13]I PÓŁROCZE'!$L29</f>
        <v>0</v>
      </c>
      <c r="H29" s="208">
        <f>'[13]I PÓŁROCZE'!$N29</f>
        <v>0</v>
      </c>
      <c r="I29" s="208">
        <f>'[13]I PÓŁROCZE'!$P29</f>
        <v>7</v>
      </c>
      <c r="J29" s="209">
        <f>'[13]I PÓŁROCZE'!$R29</f>
        <v>0</v>
      </c>
      <c r="K29" s="208">
        <f>'[13]I PÓŁROCZE'!$T29</f>
        <v>0</v>
      </c>
      <c r="L29" s="208">
        <f>'[13]I PÓŁROCZE'!$V29</f>
        <v>15</v>
      </c>
      <c r="M29" s="208">
        <f>'[13]I PÓŁROCZE'!$X29</f>
        <v>277</v>
      </c>
      <c r="N29" s="208">
        <f>'[13]I PÓŁROCZE'!$Z29</f>
        <v>141</v>
      </c>
      <c r="O29" s="208">
        <f>'[13]I PÓŁROCZE'!$AB29</f>
        <v>0</v>
      </c>
      <c r="P29" s="208">
        <f>'[13]I PÓŁROCZE'!$AD29</f>
        <v>18</v>
      </c>
      <c r="Q29" s="208">
        <f>'[13]I PÓŁROCZE'!$AF29</f>
        <v>7</v>
      </c>
      <c r="R29" s="208">
        <f>'[13]I PÓŁROCZE'!$AH29</f>
        <v>5</v>
      </c>
      <c r="S29" s="208">
        <f>'[13]I PÓŁROCZE'!$AJ29</f>
        <v>88</v>
      </c>
    </row>
    <row r="30" spans="1:19" s="82" customFormat="1" ht="18" customHeight="1" x14ac:dyDescent="0.2">
      <c r="A30" s="126" t="s">
        <v>27</v>
      </c>
      <c r="B30" s="208">
        <f>'[13]I PÓŁROCZE'!$B30</f>
        <v>1390</v>
      </c>
      <c r="C30" s="208">
        <f>'[13]I PÓŁROCZE'!$D30</f>
        <v>693</v>
      </c>
      <c r="D30" s="208">
        <f>'[13]I PÓŁROCZE'!$F30</f>
        <v>20</v>
      </c>
      <c r="E30" s="209">
        <f>'[13]I PÓŁROCZE'!$H30</f>
        <v>0</v>
      </c>
      <c r="F30" s="208">
        <f>'[13]I PÓŁROCZE'!$J30</f>
        <v>174</v>
      </c>
      <c r="G30" s="209">
        <f>'[13]I PÓŁROCZE'!$L30</f>
        <v>0</v>
      </c>
      <c r="H30" s="208">
        <f>'[13]I PÓŁROCZE'!$N30</f>
        <v>0</v>
      </c>
      <c r="I30" s="208">
        <f>'[13]I PÓŁROCZE'!$P30</f>
        <v>25</v>
      </c>
      <c r="J30" s="209">
        <f>'[13]I PÓŁROCZE'!$R30</f>
        <v>0</v>
      </c>
      <c r="K30" s="208">
        <f>'[13]I PÓŁROCZE'!$T30</f>
        <v>0</v>
      </c>
      <c r="L30" s="208">
        <f>'[13]I PÓŁROCZE'!$V30</f>
        <v>4</v>
      </c>
      <c r="M30" s="208">
        <f>'[13]I PÓŁROCZE'!$X30</f>
        <v>107</v>
      </c>
      <c r="N30" s="208">
        <f>'[13]I PÓŁROCZE'!$Z30</f>
        <v>51</v>
      </c>
      <c r="O30" s="208">
        <f>'[13]I PÓŁROCZE'!$AB30</f>
        <v>0</v>
      </c>
      <c r="P30" s="208">
        <f>'[13]I PÓŁROCZE'!$AD30</f>
        <v>33</v>
      </c>
      <c r="Q30" s="208">
        <f>'[13]I PÓŁROCZE'!$AF30</f>
        <v>7</v>
      </c>
      <c r="R30" s="208">
        <f>'[13]I PÓŁROCZE'!$AH30</f>
        <v>4</v>
      </c>
      <c r="S30" s="208">
        <f>'[13]I PÓŁROCZE'!$AJ30</f>
        <v>272</v>
      </c>
    </row>
    <row r="31" spans="1:19" s="82" customFormat="1" ht="18" customHeight="1" x14ac:dyDescent="0.2">
      <c r="A31" s="126" t="s">
        <v>28</v>
      </c>
      <c r="B31" s="208">
        <f>'[13]I PÓŁROCZE'!$B31</f>
        <v>922</v>
      </c>
      <c r="C31" s="208">
        <f>'[13]I PÓŁROCZE'!$D31</f>
        <v>497</v>
      </c>
      <c r="D31" s="208">
        <f>'[13]I PÓŁROCZE'!$F31</f>
        <v>61</v>
      </c>
      <c r="E31" s="209">
        <f>'[13]I PÓŁROCZE'!$H31</f>
        <v>0</v>
      </c>
      <c r="F31" s="208">
        <f>'[13]I PÓŁROCZE'!$J31</f>
        <v>30</v>
      </c>
      <c r="G31" s="209">
        <f>'[13]I PÓŁROCZE'!$L31</f>
        <v>0</v>
      </c>
      <c r="H31" s="208">
        <f>'[13]I PÓŁROCZE'!$N31</f>
        <v>0</v>
      </c>
      <c r="I31" s="208">
        <f>'[13]I PÓŁROCZE'!$P31</f>
        <v>31</v>
      </c>
      <c r="J31" s="209">
        <f>'[13]I PÓŁROCZE'!$R31</f>
        <v>0</v>
      </c>
      <c r="K31" s="208">
        <f>'[13]I PÓŁROCZE'!$T31</f>
        <v>0</v>
      </c>
      <c r="L31" s="208">
        <f>'[13]I PÓŁROCZE'!$V31</f>
        <v>22</v>
      </c>
      <c r="M31" s="208">
        <f>'[13]I PÓŁROCZE'!$X31</f>
        <v>145</v>
      </c>
      <c r="N31" s="208">
        <f>'[13]I PÓŁROCZE'!$Z31</f>
        <v>28</v>
      </c>
      <c r="O31" s="208">
        <f>'[13]I PÓŁROCZE'!$AB31</f>
        <v>2</v>
      </c>
      <c r="P31" s="208">
        <f>'[13]I PÓŁROCZE'!$AD31</f>
        <v>20</v>
      </c>
      <c r="Q31" s="208">
        <f>'[13]I PÓŁROCZE'!$AF31</f>
        <v>4</v>
      </c>
      <c r="R31" s="208">
        <f>'[13]I PÓŁROCZE'!$AH31</f>
        <v>3</v>
      </c>
      <c r="S31" s="208">
        <f>'[13]I PÓŁROCZE'!$AJ31</f>
        <v>79</v>
      </c>
    </row>
    <row r="32" spans="1:19" s="82" customFormat="1" ht="18" customHeight="1" x14ac:dyDescent="0.2">
      <c r="A32" s="126" t="s">
        <v>14</v>
      </c>
      <c r="B32" s="208">
        <f>'[13]I PÓŁROCZE'!$B32</f>
        <v>1466</v>
      </c>
      <c r="C32" s="208">
        <f>'[13]I PÓŁROCZE'!$D32</f>
        <v>577</v>
      </c>
      <c r="D32" s="208">
        <f>'[13]I PÓŁROCZE'!$F32</f>
        <v>2</v>
      </c>
      <c r="E32" s="209">
        <f>'[13]I PÓŁROCZE'!$H32</f>
        <v>1</v>
      </c>
      <c r="F32" s="208">
        <f>'[13]I PÓŁROCZE'!$J32</f>
        <v>140</v>
      </c>
      <c r="G32" s="209">
        <f>'[13]I PÓŁROCZE'!$L32</f>
        <v>0</v>
      </c>
      <c r="H32" s="208">
        <f>'[13]I PÓŁROCZE'!$N32</f>
        <v>0</v>
      </c>
      <c r="I32" s="208">
        <f>'[13]I PÓŁROCZE'!$P32</f>
        <v>22</v>
      </c>
      <c r="J32" s="209">
        <f>'[13]I PÓŁROCZE'!$R32</f>
        <v>0</v>
      </c>
      <c r="K32" s="208">
        <f>'[13]I PÓŁROCZE'!$T32</f>
        <v>0</v>
      </c>
      <c r="L32" s="208">
        <f>'[13]I PÓŁROCZE'!$V32</f>
        <v>27</v>
      </c>
      <c r="M32" s="208">
        <f>'[13]I PÓŁROCZE'!$X32</f>
        <v>286</v>
      </c>
      <c r="N32" s="208">
        <f>'[13]I PÓŁROCZE'!$Z32</f>
        <v>345</v>
      </c>
      <c r="O32" s="208">
        <f>'[13]I PÓŁROCZE'!$AB32</f>
        <v>0</v>
      </c>
      <c r="P32" s="208">
        <f>'[13]I PÓŁROCZE'!$AD32</f>
        <v>15</v>
      </c>
      <c r="Q32" s="208">
        <f>'[13]I PÓŁROCZE'!$AF32</f>
        <v>1</v>
      </c>
      <c r="R32" s="208">
        <f>'[13]I PÓŁROCZE'!$AH32</f>
        <v>3</v>
      </c>
      <c r="S32" s="208">
        <f>'[13]I PÓŁROCZE'!$AJ32</f>
        <v>48</v>
      </c>
    </row>
    <row r="33" spans="1:19" s="82" customFormat="1" ht="18" customHeight="1" x14ac:dyDescent="0.2">
      <c r="A33" s="126" t="s">
        <v>39</v>
      </c>
      <c r="B33" s="208">
        <f>'[13]I PÓŁROCZE'!$B33</f>
        <v>1135</v>
      </c>
      <c r="C33" s="208">
        <f>'[13]I PÓŁROCZE'!$D33</f>
        <v>549</v>
      </c>
      <c r="D33" s="208">
        <f>'[13]I PÓŁROCZE'!$F33</f>
        <v>35</v>
      </c>
      <c r="E33" s="209">
        <f>'[13]I PÓŁROCZE'!$H33</f>
        <v>0</v>
      </c>
      <c r="F33" s="208">
        <f>'[13]I PÓŁROCZE'!$J33</f>
        <v>154</v>
      </c>
      <c r="G33" s="209">
        <f>'[13]I PÓŁROCZE'!$L33</f>
        <v>0</v>
      </c>
      <c r="H33" s="208">
        <f>'[13]I PÓŁROCZE'!$N33</f>
        <v>0</v>
      </c>
      <c r="I33" s="208">
        <f>'[13]I PÓŁROCZE'!$P33</f>
        <v>20</v>
      </c>
      <c r="J33" s="209">
        <f>'[13]I PÓŁROCZE'!$R33</f>
        <v>0</v>
      </c>
      <c r="K33" s="208">
        <f>'[13]I PÓŁROCZE'!$T33</f>
        <v>0</v>
      </c>
      <c r="L33" s="208">
        <f>'[13]I PÓŁROCZE'!$V33</f>
        <v>7</v>
      </c>
      <c r="M33" s="208">
        <f>'[13]I PÓŁROCZE'!$X33</f>
        <v>182</v>
      </c>
      <c r="N33" s="208">
        <f>'[13]I PÓŁROCZE'!$Z33</f>
        <v>76</v>
      </c>
      <c r="O33" s="208">
        <f>'[13]I PÓŁROCZE'!$AB33</f>
        <v>0</v>
      </c>
      <c r="P33" s="208">
        <f>'[13]I PÓŁROCZE'!$AD33</f>
        <v>33</v>
      </c>
      <c r="Q33" s="208">
        <f>'[13]I PÓŁROCZE'!$AF33</f>
        <v>3</v>
      </c>
      <c r="R33" s="208">
        <f>'[13]I PÓŁROCZE'!$AH33</f>
        <v>4</v>
      </c>
      <c r="S33" s="208">
        <f>'[13]I PÓŁROCZE'!$AJ33</f>
        <v>72</v>
      </c>
    </row>
    <row r="34" spans="1:19" s="61" customFormat="1" ht="39.950000000000003" customHeight="1" x14ac:dyDescent="0.2">
      <c r="A34" s="59" t="s">
        <v>52</v>
      </c>
      <c r="B34" s="60">
        <f>'[13]I PÓŁROCZE'!$B34</f>
        <v>17566</v>
      </c>
      <c r="C34" s="60">
        <f>'[13]I PÓŁROCZE'!$D34</f>
        <v>9086</v>
      </c>
      <c r="D34" s="60">
        <f>'[13]I PÓŁROCZE'!$F34</f>
        <v>300</v>
      </c>
      <c r="E34" s="81">
        <f>'[13]I PÓŁROCZE'!$H34</f>
        <v>15</v>
      </c>
      <c r="F34" s="60">
        <f>'[13]I PÓŁROCZE'!$J34</f>
        <v>1748</v>
      </c>
      <c r="G34" s="81">
        <f>'[13]I PÓŁROCZE'!$L34</f>
        <v>0</v>
      </c>
      <c r="H34" s="60">
        <f>'[13]I PÓŁROCZE'!$N34</f>
        <v>0</v>
      </c>
      <c r="I34" s="60">
        <f>'[13]I PÓŁROCZE'!$P34</f>
        <v>271</v>
      </c>
      <c r="J34" s="81">
        <f>'[13]I PÓŁROCZE'!$R34</f>
        <v>0</v>
      </c>
      <c r="K34" s="60">
        <f>'[13]I PÓŁROCZE'!$T34</f>
        <v>0</v>
      </c>
      <c r="L34" s="60">
        <f>'[13]I PÓŁROCZE'!$V34</f>
        <v>393</v>
      </c>
      <c r="M34" s="60">
        <f>'[13]I PÓŁROCZE'!$X34</f>
        <v>2879</v>
      </c>
      <c r="N34" s="60">
        <f>'[13]I PÓŁROCZE'!$Z34</f>
        <v>1260</v>
      </c>
      <c r="O34" s="60">
        <f>'[13]I PÓŁROCZE'!$AB34</f>
        <v>9</v>
      </c>
      <c r="P34" s="60">
        <f>'[13]I PÓŁROCZE'!$AD34</f>
        <v>408</v>
      </c>
      <c r="Q34" s="60">
        <f>'[13]I PÓŁROCZE'!$AF34</f>
        <v>57</v>
      </c>
      <c r="R34" s="60">
        <f>'[13]I PÓŁROCZE'!$AH34</f>
        <v>76</v>
      </c>
      <c r="S34" s="60">
        <f>'[13]I PÓŁROCZE'!$AJ34</f>
        <v>1079</v>
      </c>
    </row>
    <row r="35" spans="1:19" s="82" customFormat="1" ht="18" customHeight="1" x14ac:dyDescent="0.2">
      <c r="A35" s="126" t="s">
        <v>16</v>
      </c>
      <c r="B35" s="208">
        <f>'[13]I PÓŁROCZE'!$B35</f>
        <v>868</v>
      </c>
      <c r="C35" s="208">
        <f>'[13]I PÓŁROCZE'!$D35</f>
        <v>402</v>
      </c>
      <c r="D35" s="208">
        <f>'[13]I PÓŁROCZE'!$F35</f>
        <v>13</v>
      </c>
      <c r="E35" s="209">
        <f>'[13]I PÓŁROCZE'!$H35</f>
        <v>0</v>
      </c>
      <c r="F35" s="208">
        <f>'[13]I PÓŁROCZE'!$J35</f>
        <v>234</v>
      </c>
      <c r="G35" s="209">
        <f>'[13]I PÓŁROCZE'!$L35</f>
        <v>0</v>
      </c>
      <c r="H35" s="208">
        <f>'[13]I PÓŁROCZE'!$N35</f>
        <v>0</v>
      </c>
      <c r="I35" s="208">
        <f>'[13]I PÓŁROCZE'!$P35</f>
        <v>0</v>
      </c>
      <c r="J35" s="209">
        <f>'[13]I PÓŁROCZE'!$R35</f>
        <v>0</v>
      </c>
      <c r="K35" s="208">
        <f>'[13]I PÓŁROCZE'!$T35</f>
        <v>0</v>
      </c>
      <c r="L35" s="208">
        <f>'[13]I PÓŁROCZE'!$V35</f>
        <v>7</v>
      </c>
      <c r="M35" s="208">
        <f>'[13]I PÓŁROCZE'!$X35</f>
        <v>139</v>
      </c>
      <c r="N35" s="208">
        <f>'[13]I PÓŁROCZE'!$Z35</f>
        <v>26</v>
      </c>
      <c r="O35" s="208">
        <f>'[13]I PÓŁROCZE'!$AB35</f>
        <v>0</v>
      </c>
      <c r="P35" s="208">
        <f>'[13]I PÓŁROCZE'!$AD35</f>
        <v>12</v>
      </c>
      <c r="Q35" s="208">
        <f>'[13]I PÓŁROCZE'!$AF35</f>
        <v>0</v>
      </c>
      <c r="R35" s="208">
        <f>'[13]I PÓŁROCZE'!$AH35</f>
        <v>0</v>
      </c>
      <c r="S35" s="208">
        <f>'[13]I PÓŁROCZE'!$AJ35</f>
        <v>35</v>
      </c>
    </row>
    <row r="36" spans="1:19" s="82" customFormat="1" ht="18" customHeight="1" x14ac:dyDescent="0.2">
      <c r="A36" s="126" t="s">
        <v>17</v>
      </c>
      <c r="B36" s="208">
        <f>'[13]I PÓŁROCZE'!$B36</f>
        <v>1431</v>
      </c>
      <c r="C36" s="208">
        <f>'[13]I PÓŁROCZE'!$D36</f>
        <v>708</v>
      </c>
      <c r="D36" s="208">
        <f>'[13]I PÓŁROCZE'!$F36</f>
        <v>24</v>
      </c>
      <c r="E36" s="209">
        <f>'[13]I PÓŁROCZE'!$H36</f>
        <v>2</v>
      </c>
      <c r="F36" s="208">
        <f>'[13]I PÓŁROCZE'!$J36</f>
        <v>238</v>
      </c>
      <c r="G36" s="209">
        <f>'[13]I PÓŁROCZE'!$L36</f>
        <v>0</v>
      </c>
      <c r="H36" s="208">
        <f>'[13]I PÓŁROCZE'!$N36</f>
        <v>0</v>
      </c>
      <c r="I36" s="208">
        <f>'[13]I PÓŁROCZE'!$P36</f>
        <v>23</v>
      </c>
      <c r="J36" s="209">
        <f>'[13]I PÓŁROCZE'!$R36</f>
        <v>0</v>
      </c>
      <c r="K36" s="208">
        <f>'[13]I PÓŁROCZE'!$T36</f>
        <v>0</v>
      </c>
      <c r="L36" s="208">
        <f>'[13]I PÓŁROCZE'!$V36</f>
        <v>34</v>
      </c>
      <c r="M36" s="208">
        <f>'[13]I PÓŁROCZE'!$X36</f>
        <v>214</v>
      </c>
      <c r="N36" s="208">
        <f>'[13]I PÓŁROCZE'!$Z36</f>
        <v>73</v>
      </c>
      <c r="O36" s="208">
        <f>'[13]I PÓŁROCZE'!$AB36</f>
        <v>1</v>
      </c>
      <c r="P36" s="208">
        <f>'[13]I PÓŁROCZE'!$AD36</f>
        <v>26</v>
      </c>
      <c r="Q36" s="208">
        <f>'[13]I PÓŁROCZE'!$AF36</f>
        <v>8</v>
      </c>
      <c r="R36" s="208">
        <f>'[13]I PÓŁROCZE'!$AH36</f>
        <v>7</v>
      </c>
      <c r="S36" s="208">
        <f>'[13]I PÓŁROCZE'!$AJ36</f>
        <v>75</v>
      </c>
    </row>
    <row r="37" spans="1:19" s="82" customFormat="1" ht="18" customHeight="1" x14ac:dyDescent="0.2">
      <c r="A37" s="126" t="s">
        <v>18</v>
      </c>
      <c r="B37" s="208">
        <f>'[13]I PÓŁROCZE'!$B37</f>
        <v>992</v>
      </c>
      <c r="C37" s="208">
        <f>'[13]I PÓŁROCZE'!$D37</f>
        <v>474</v>
      </c>
      <c r="D37" s="208">
        <f>'[13]I PÓŁROCZE'!$F37</f>
        <v>32</v>
      </c>
      <c r="E37" s="209">
        <f>'[13]I PÓŁROCZE'!$H37</f>
        <v>0</v>
      </c>
      <c r="F37" s="208">
        <f>'[13]I PÓŁROCZE'!$J37</f>
        <v>163</v>
      </c>
      <c r="G37" s="209">
        <f>'[13]I PÓŁROCZE'!$L37</f>
        <v>0</v>
      </c>
      <c r="H37" s="208">
        <f>'[13]I PÓŁROCZE'!$N37</f>
        <v>0</v>
      </c>
      <c r="I37" s="208">
        <f>'[13]I PÓŁROCZE'!$P37</f>
        <v>16</v>
      </c>
      <c r="J37" s="209">
        <f>'[13]I PÓŁROCZE'!$R37</f>
        <v>0</v>
      </c>
      <c r="K37" s="208">
        <f>'[13]I PÓŁROCZE'!$T37</f>
        <v>0</v>
      </c>
      <c r="L37" s="208">
        <f>'[13]I PÓŁROCZE'!$V37</f>
        <v>9</v>
      </c>
      <c r="M37" s="208">
        <f>'[13]I PÓŁROCZE'!$X37</f>
        <v>76</v>
      </c>
      <c r="N37" s="208">
        <f>'[13]I PÓŁROCZE'!$Z37</f>
        <v>130</v>
      </c>
      <c r="O37" s="208">
        <f>'[13]I PÓŁROCZE'!$AB37</f>
        <v>1</v>
      </c>
      <c r="P37" s="208">
        <f>'[13]I PÓŁROCZE'!$AD37</f>
        <v>17</v>
      </c>
      <c r="Q37" s="208">
        <f>'[13]I PÓŁROCZE'!$AF37</f>
        <v>6</v>
      </c>
      <c r="R37" s="208">
        <f>'[13]I PÓŁROCZE'!$AH37</f>
        <v>4</v>
      </c>
      <c r="S37" s="208">
        <f>'[13]I PÓŁROCZE'!$AJ37</f>
        <v>64</v>
      </c>
    </row>
    <row r="38" spans="1:19" s="82" customFormat="1" ht="18" customHeight="1" x14ac:dyDescent="0.2">
      <c r="A38" s="126" t="s">
        <v>19</v>
      </c>
      <c r="B38" s="208">
        <f>'[13]I PÓŁROCZE'!$B38</f>
        <v>1590</v>
      </c>
      <c r="C38" s="208">
        <f>'[13]I PÓŁROCZE'!$D38</f>
        <v>941</v>
      </c>
      <c r="D38" s="208">
        <f>'[13]I PÓŁROCZE'!$F38</f>
        <v>23</v>
      </c>
      <c r="E38" s="209">
        <f>'[13]I PÓŁROCZE'!$H38</f>
        <v>13</v>
      </c>
      <c r="F38" s="208">
        <f>'[13]I PÓŁROCZE'!$J38</f>
        <v>265</v>
      </c>
      <c r="G38" s="209">
        <f>'[13]I PÓŁROCZE'!$L38</f>
        <v>0</v>
      </c>
      <c r="H38" s="208">
        <f>'[13]I PÓŁROCZE'!$N38</f>
        <v>0</v>
      </c>
      <c r="I38" s="208">
        <f>'[13]I PÓŁROCZE'!$P38</f>
        <v>0</v>
      </c>
      <c r="J38" s="209">
        <f>'[13]I PÓŁROCZE'!$R38</f>
        <v>0</v>
      </c>
      <c r="K38" s="208">
        <f>'[13]I PÓŁROCZE'!$T38</f>
        <v>0</v>
      </c>
      <c r="L38" s="208">
        <f>'[13]I PÓŁROCZE'!$V38</f>
        <v>2</v>
      </c>
      <c r="M38" s="208">
        <f>'[13]I PÓŁROCZE'!$X38</f>
        <v>171</v>
      </c>
      <c r="N38" s="208">
        <f>'[13]I PÓŁROCZE'!$Z38</f>
        <v>48</v>
      </c>
      <c r="O38" s="208">
        <f>'[13]I PÓŁROCZE'!$AB38</f>
        <v>1</v>
      </c>
      <c r="P38" s="208">
        <f>'[13]I PÓŁROCZE'!$AD38</f>
        <v>41</v>
      </c>
      <c r="Q38" s="208">
        <f>'[13]I PÓŁROCZE'!$AF38</f>
        <v>6</v>
      </c>
      <c r="R38" s="208">
        <f>'[13]I PÓŁROCZE'!$AH38</f>
        <v>4</v>
      </c>
      <c r="S38" s="208">
        <f>'[13]I PÓŁROCZE'!$AJ38</f>
        <v>88</v>
      </c>
    </row>
    <row r="39" spans="1:19" s="82" customFormat="1" ht="18" customHeight="1" x14ac:dyDescent="0.2">
      <c r="A39" s="126" t="s">
        <v>20</v>
      </c>
      <c r="B39" s="208">
        <f>'[13]I PÓŁROCZE'!$B39</f>
        <v>4535</v>
      </c>
      <c r="C39" s="208">
        <f>'[13]I PÓŁROCZE'!$D39</f>
        <v>2397</v>
      </c>
      <c r="D39" s="208">
        <f>'[13]I PÓŁROCZE'!$F39</f>
        <v>70</v>
      </c>
      <c r="E39" s="209">
        <f>'[13]I PÓŁROCZE'!$H39</f>
        <v>0</v>
      </c>
      <c r="F39" s="208">
        <f>'[13]I PÓŁROCZE'!$J39</f>
        <v>327</v>
      </c>
      <c r="G39" s="209">
        <f>'[13]I PÓŁROCZE'!$L39</f>
        <v>0</v>
      </c>
      <c r="H39" s="208">
        <f>'[13]I PÓŁROCZE'!$N39</f>
        <v>0</v>
      </c>
      <c r="I39" s="208">
        <f>'[13]I PÓŁROCZE'!$P39</f>
        <v>55</v>
      </c>
      <c r="J39" s="209">
        <f>'[13]I PÓŁROCZE'!$R39</f>
        <v>0</v>
      </c>
      <c r="K39" s="208">
        <f>'[13]I PÓŁROCZE'!$T39</f>
        <v>0</v>
      </c>
      <c r="L39" s="208">
        <f>'[13]I PÓŁROCZE'!$V39</f>
        <v>115</v>
      </c>
      <c r="M39" s="208">
        <f>'[13]I PÓŁROCZE'!$X39</f>
        <v>764</v>
      </c>
      <c r="N39" s="208">
        <f>'[13]I PÓŁROCZE'!$Z39</f>
        <v>384</v>
      </c>
      <c r="O39" s="208">
        <f>'[13]I PÓŁROCZE'!$AB39</f>
        <v>2</v>
      </c>
      <c r="P39" s="208">
        <f>'[13]I PÓŁROCZE'!$AD39</f>
        <v>103</v>
      </c>
      <c r="Q39" s="208">
        <f>'[13]I PÓŁROCZE'!$AF39</f>
        <v>15</v>
      </c>
      <c r="R39" s="208">
        <f>'[13]I PÓŁROCZE'!$AH39</f>
        <v>20</v>
      </c>
      <c r="S39" s="208">
        <f>'[13]I PÓŁROCZE'!$AJ39</f>
        <v>283</v>
      </c>
    </row>
    <row r="40" spans="1:19" s="82" customFormat="1" ht="18" customHeight="1" x14ac:dyDescent="0.2">
      <c r="A40" s="126" t="s">
        <v>21</v>
      </c>
      <c r="B40" s="208">
        <f>'[13]I PÓŁROCZE'!$B40</f>
        <v>1687</v>
      </c>
      <c r="C40" s="208">
        <f>'[13]I PÓŁROCZE'!$D40</f>
        <v>1101</v>
      </c>
      <c r="D40" s="208">
        <f>'[13]I PÓŁROCZE'!$F40</f>
        <v>37</v>
      </c>
      <c r="E40" s="209">
        <f>'[13]I PÓŁROCZE'!$H40</f>
        <v>0</v>
      </c>
      <c r="F40" s="208">
        <f>'[13]I PÓŁROCZE'!$J40</f>
        <v>81</v>
      </c>
      <c r="G40" s="209">
        <f>'[13]I PÓŁROCZE'!$L40</f>
        <v>0</v>
      </c>
      <c r="H40" s="208">
        <f>'[13]I PÓŁROCZE'!$N40</f>
        <v>0</v>
      </c>
      <c r="I40" s="208">
        <f>'[13]I PÓŁROCZE'!$P40</f>
        <v>13</v>
      </c>
      <c r="J40" s="209">
        <f>'[13]I PÓŁROCZE'!$R40</f>
        <v>0</v>
      </c>
      <c r="K40" s="208">
        <f>'[13]I PÓŁROCZE'!$T40</f>
        <v>0</v>
      </c>
      <c r="L40" s="208">
        <f>'[13]I PÓŁROCZE'!$V40</f>
        <v>12</v>
      </c>
      <c r="M40" s="208">
        <f>'[13]I PÓŁROCZE'!$X40</f>
        <v>133</v>
      </c>
      <c r="N40" s="208">
        <f>'[13]I PÓŁROCZE'!$Z40</f>
        <v>111</v>
      </c>
      <c r="O40" s="208">
        <f>'[13]I PÓŁROCZE'!$AB40</f>
        <v>0</v>
      </c>
      <c r="P40" s="208">
        <f>'[13]I PÓŁROCZE'!$AD40</f>
        <v>35</v>
      </c>
      <c r="Q40" s="208">
        <f>'[13]I PÓŁROCZE'!$AF40</f>
        <v>5</v>
      </c>
      <c r="R40" s="208">
        <f>'[13]I PÓŁROCZE'!$AH40</f>
        <v>4</v>
      </c>
      <c r="S40" s="208">
        <f>'[13]I PÓŁROCZE'!$AJ40</f>
        <v>155</v>
      </c>
    </row>
    <row r="41" spans="1:19" s="82" customFormat="1" ht="18" customHeight="1" x14ac:dyDescent="0.2">
      <c r="A41" s="126" t="s">
        <v>22</v>
      </c>
      <c r="B41" s="208">
        <f>'[13]I PÓŁROCZE'!$B41</f>
        <v>1018</v>
      </c>
      <c r="C41" s="208">
        <f>'[13]I PÓŁROCZE'!$D41</f>
        <v>502</v>
      </c>
      <c r="D41" s="208">
        <f>'[13]I PÓŁROCZE'!$F41</f>
        <v>20</v>
      </c>
      <c r="E41" s="209">
        <f>'[13]I PÓŁROCZE'!$H41</f>
        <v>0</v>
      </c>
      <c r="F41" s="208">
        <f>'[13]I PÓŁROCZE'!$J41</f>
        <v>178</v>
      </c>
      <c r="G41" s="209">
        <f>'[13]I PÓŁROCZE'!$L41</f>
        <v>0</v>
      </c>
      <c r="H41" s="208">
        <f>'[13]I PÓŁROCZE'!$N41</f>
        <v>0</v>
      </c>
      <c r="I41" s="208">
        <f>'[13]I PÓŁROCZE'!$P41</f>
        <v>0</v>
      </c>
      <c r="J41" s="209">
        <f>'[13]I PÓŁROCZE'!$R41</f>
        <v>0</v>
      </c>
      <c r="K41" s="208">
        <f>'[13]I PÓŁROCZE'!$T41</f>
        <v>0</v>
      </c>
      <c r="L41" s="208">
        <f>'[13]I PÓŁROCZE'!$V41</f>
        <v>21</v>
      </c>
      <c r="M41" s="208">
        <f>'[13]I PÓŁROCZE'!$X41</f>
        <v>127</v>
      </c>
      <c r="N41" s="208">
        <f>'[13]I PÓŁROCZE'!$Z41</f>
        <v>77</v>
      </c>
      <c r="O41" s="208">
        <f>'[13]I PÓŁROCZE'!$AB41</f>
        <v>2</v>
      </c>
      <c r="P41" s="208">
        <f>'[13]I PÓŁROCZE'!$AD41</f>
        <v>19</v>
      </c>
      <c r="Q41" s="208">
        <f>'[13]I PÓŁROCZE'!$AF41</f>
        <v>5</v>
      </c>
      <c r="R41" s="208">
        <f>'[13]I PÓŁROCZE'!$AH41</f>
        <v>3</v>
      </c>
      <c r="S41" s="208">
        <f>'[13]I PÓŁROCZE'!$AJ41</f>
        <v>64</v>
      </c>
    </row>
    <row r="42" spans="1:19" s="82" customFormat="1" ht="18" customHeight="1" x14ac:dyDescent="0.2">
      <c r="A42" s="126" t="s">
        <v>41</v>
      </c>
      <c r="B42" s="208">
        <f>'[13]I PÓŁROCZE'!$B42</f>
        <v>5445</v>
      </c>
      <c r="C42" s="208">
        <f>'[13]I PÓŁROCZE'!$D42</f>
        <v>2561</v>
      </c>
      <c r="D42" s="208">
        <f>'[13]I PÓŁROCZE'!$F42</f>
        <v>81</v>
      </c>
      <c r="E42" s="209">
        <f>'[13]I PÓŁROCZE'!$H42</f>
        <v>0</v>
      </c>
      <c r="F42" s="208">
        <f>'[13]I PÓŁROCZE'!$J42</f>
        <v>262</v>
      </c>
      <c r="G42" s="209">
        <f>'[13]I PÓŁROCZE'!$L42</f>
        <v>0</v>
      </c>
      <c r="H42" s="208">
        <f>'[13]I PÓŁROCZE'!$N42</f>
        <v>0</v>
      </c>
      <c r="I42" s="208">
        <f>'[13]I PÓŁROCZE'!$P42</f>
        <v>164</v>
      </c>
      <c r="J42" s="209">
        <f>'[13]I PÓŁROCZE'!$R42</f>
        <v>0</v>
      </c>
      <c r="K42" s="208">
        <f>'[13]I PÓŁROCZE'!$T42</f>
        <v>0</v>
      </c>
      <c r="L42" s="208">
        <f>'[13]I PÓŁROCZE'!$V42</f>
        <v>193</v>
      </c>
      <c r="M42" s="208">
        <f>'[13]I PÓŁROCZE'!$X42</f>
        <v>1255</v>
      </c>
      <c r="N42" s="208">
        <f>'[13]I PÓŁROCZE'!$Z42</f>
        <v>411</v>
      </c>
      <c r="O42" s="208">
        <f>'[13]I PÓŁROCZE'!$AB42</f>
        <v>2</v>
      </c>
      <c r="P42" s="208">
        <f>'[13]I PÓŁROCZE'!$AD42</f>
        <v>155</v>
      </c>
      <c r="Q42" s="208">
        <f>'[13]I PÓŁROCZE'!$AF42</f>
        <v>12</v>
      </c>
      <c r="R42" s="208">
        <f>'[13]I PÓŁROCZE'!$AH42</f>
        <v>34</v>
      </c>
      <c r="S42" s="208">
        <f>'[13]I PÓŁROCZE'!$AJ42</f>
        <v>315</v>
      </c>
    </row>
    <row r="43" spans="1:19" s="61" customFormat="1" ht="39.950000000000003" customHeight="1" x14ac:dyDescent="0.2">
      <c r="A43" s="59" t="s">
        <v>53</v>
      </c>
      <c r="B43" s="60">
        <f>'[13]I PÓŁROCZE'!$B43</f>
        <v>7529</v>
      </c>
      <c r="C43" s="60">
        <f>'[13]I PÓŁROCZE'!$D43</f>
        <v>3719</v>
      </c>
      <c r="D43" s="60">
        <f>'[13]I PÓŁROCZE'!$F43</f>
        <v>150</v>
      </c>
      <c r="E43" s="81">
        <f>'[13]I PÓŁROCZE'!$H43</f>
        <v>22</v>
      </c>
      <c r="F43" s="60">
        <f>'[13]I PÓŁROCZE'!$J43</f>
        <v>965</v>
      </c>
      <c r="G43" s="81">
        <f>'[13]I PÓŁROCZE'!$L43</f>
        <v>0</v>
      </c>
      <c r="H43" s="60">
        <f>'[13]I PÓŁROCZE'!$N43</f>
        <v>0</v>
      </c>
      <c r="I43" s="60">
        <f>'[13]I PÓŁROCZE'!$P43</f>
        <v>180</v>
      </c>
      <c r="J43" s="81">
        <f>'[13]I PÓŁROCZE'!$R43</f>
        <v>0</v>
      </c>
      <c r="K43" s="60">
        <f>'[13]I PÓŁROCZE'!$T43</f>
        <v>0</v>
      </c>
      <c r="L43" s="60">
        <f>'[13]I PÓŁROCZE'!$V43</f>
        <v>205</v>
      </c>
      <c r="M43" s="60">
        <f>'[13]I PÓŁROCZE'!$X43</f>
        <v>1328</v>
      </c>
      <c r="N43" s="60">
        <f>'[13]I PÓŁROCZE'!$Z43</f>
        <v>363</v>
      </c>
      <c r="O43" s="60">
        <f>'[13]I PÓŁROCZE'!$AB43</f>
        <v>1</v>
      </c>
      <c r="P43" s="60">
        <f>'[13]I PÓŁROCZE'!$AD43</f>
        <v>148</v>
      </c>
      <c r="Q43" s="60">
        <f>'[13]I PÓŁROCZE'!$AF43</f>
        <v>29</v>
      </c>
      <c r="R43" s="60">
        <f>'[13]I PÓŁROCZE'!$AH43</f>
        <v>22</v>
      </c>
      <c r="S43" s="60">
        <f>'[13]I PÓŁROCZE'!$AJ43</f>
        <v>419</v>
      </c>
    </row>
    <row r="44" spans="1:19" s="82" customFormat="1" ht="18" customHeight="1" x14ac:dyDescent="0.2">
      <c r="A44" s="126" t="s">
        <v>29</v>
      </c>
      <c r="B44" s="208">
        <f>'[13]I PÓŁROCZE'!$B44</f>
        <v>1317</v>
      </c>
      <c r="C44" s="208">
        <f>'[13]I PÓŁROCZE'!$D44</f>
        <v>623</v>
      </c>
      <c r="D44" s="208">
        <f>'[13]I PÓŁROCZE'!$F44</f>
        <v>37</v>
      </c>
      <c r="E44" s="209">
        <f>'[13]I PÓŁROCZE'!$H44</f>
        <v>0</v>
      </c>
      <c r="F44" s="208">
        <f>'[13]I PÓŁROCZE'!$J44</f>
        <v>227</v>
      </c>
      <c r="G44" s="209">
        <f>'[13]I PÓŁROCZE'!$L44</f>
        <v>0</v>
      </c>
      <c r="H44" s="208">
        <f>'[13]I PÓŁROCZE'!$N44</f>
        <v>0</v>
      </c>
      <c r="I44" s="208">
        <f>'[13]I PÓŁROCZE'!$P44</f>
        <v>44</v>
      </c>
      <c r="J44" s="209">
        <f>'[13]I PÓŁROCZE'!$R44</f>
        <v>0</v>
      </c>
      <c r="K44" s="208">
        <f>'[13]I PÓŁROCZE'!$T44</f>
        <v>0</v>
      </c>
      <c r="L44" s="208">
        <f>'[13]I PÓŁROCZE'!$V44</f>
        <v>25</v>
      </c>
      <c r="M44" s="208">
        <f>'[13]I PÓŁROCZE'!$X44</f>
        <v>164</v>
      </c>
      <c r="N44" s="208">
        <f>'[13]I PÓŁROCZE'!$Z44</f>
        <v>62</v>
      </c>
      <c r="O44" s="208">
        <f>'[13]I PÓŁROCZE'!$AB44</f>
        <v>0</v>
      </c>
      <c r="P44" s="208">
        <f>'[13]I PÓŁROCZE'!$AD44</f>
        <v>30</v>
      </c>
      <c r="Q44" s="208">
        <f>'[13]I PÓŁROCZE'!$AF44</f>
        <v>7</v>
      </c>
      <c r="R44" s="208">
        <f>'[13]I PÓŁROCZE'!$AH44</f>
        <v>6</v>
      </c>
      <c r="S44" s="208">
        <f>'[13]I PÓŁROCZE'!$AJ44</f>
        <v>92</v>
      </c>
    </row>
    <row r="45" spans="1:19" s="82" customFormat="1" ht="18" customHeight="1" x14ac:dyDescent="0.2">
      <c r="A45" s="126" t="s">
        <v>30</v>
      </c>
      <c r="B45" s="208">
        <f>'[13]I PÓŁROCZE'!$B45</f>
        <v>2436</v>
      </c>
      <c r="C45" s="208">
        <f>'[13]I PÓŁROCZE'!$D45</f>
        <v>1130</v>
      </c>
      <c r="D45" s="208">
        <f>'[13]I PÓŁROCZE'!$F45</f>
        <v>49</v>
      </c>
      <c r="E45" s="209">
        <f>'[13]I PÓŁROCZE'!$H45</f>
        <v>22</v>
      </c>
      <c r="F45" s="208">
        <f>'[13]I PÓŁROCZE'!$J45</f>
        <v>326</v>
      </c>
      <c r="G45" s="209">
        <f>'[13]I PÓŁROCZE'!$L45</f>
        <v>0</v>
      </c>
      <c r="H45" s="208">
        <f>'[13]I PÓŁROCZE'!$N45</f>
        <v>0</v>
      </c>
      <c r="I45" s="208">
        <f>'[13]I PÓŁROCZE'!$P45</f>
        <v>69</v>
      </c>
      <c r="J45" s="209">
        <f>'[13]I PÓŁROCZE'!$R45</f>
        <v>0</v>
      </c>
      <c r="K45" s="208">
        <f>'[13]I PÓŁROCZE'!$T45</f>
        <v>0</v>
      </c>
      <c r="L45" s="208">
        <f>'[13]I PÓŁROCZE'!$V45</f>
        <v>87</v>
      </c>
      <c r="M45" s="208">
        <f>'[13]I PÓŁROCZE'!$X45</f>
        <v>507</v>
      </c>
      <c r="N45" s="208">
        <f>'[13]I PÓŁROCZE'!$Z45</f>
        <v>118</v>
      </c>
      <c r="O45" s="208">
        <f>'[13]I PÓŁROCZE'!$AB45</f>
        <v>0</v>
      </c>
      <c r="P45" s="208">
        <f>'[13]I PÓŁROCZE'!$AD45</f>
        <v>36</v>
      </c>
      <c r="Q45" s="208">
        <f>'[13]I PÓŁROCZE'!$AF45</f>
        <v>1</v>
      </c>
      <c r="R45" s="208">
        <f>'[13]I PÓŁROCZE'!$AH45</f>
        <v>6</v>
      </c>
      <c r="S45" s="208">
        <f>'[13]I PÓŁROCZE'!$AJ45</f>
        <v>107</v>
      </c>
    </row>
    <row r="46" spans="1:19" s="82" customFormat="1" ht="18" customHeight="1" x14ac:dyDescent="0.2">
      <c r="A46" s="126" t="s">
        <v>31</v>
      </c>
      <c r="B46" s="208">
        <f>'[13]I PÓŁROCZE'!$B46</f>
        <v>1415</v>
      </c>
      <c r="C46" s="208">
        <f>'[13]I PÓŁROCZE'!$D46</f>
        <v>752</v>
      </c>
      <c r="D46" s="208">
        <f>'[13]I PÓŁROCZE'!$F46</f>
        <v>4</v>
      </c>
      <c r="E46" s="209">
        <f>'[13]I PÓŁROCZE'!$H46</f>
        <v>0</v>
      </c>
      <c r="F46" s="208">
        <f>'[13]I PÓŁROCZE'!$J46</f>
        <v>298</v>
      </c>
      <c r="G46" s="209">
        <f>'[13]I PÓŁROCZE'!$L46</f>
        <v>0</v>
      </c>
      <c r="H46" s="208">
        <f>'[13]I PÓŁROCZE'!$N46</f>
        <v>0</v>
      </c>
      <c r="I46" s="208">
        <f>'[13]I PÓŁROCZE'!$P46</f>
        <v>0</v>
      </c>
      <c r="J46" s="209">
        <f>'[13]I PÓŁROCZE'!$R46</f>
        <v>0</v>
      </c>
      <c r="K46" s="208">
        <f>'[13]I PÓŁROCZE'!$T46</f>
        <v>0</v>
      </c>
      <c r="L46" s="208">
        <f>'[13]I PÓŁROCZE'!$V46</f>
        <v>35</v>
      </c>
      <c r="M46" s="208">
        <f>'[13]I PÓŁROCZE'!$X46</f>
        <v>126</v>
      </c>
      <c r="N46" s="208">
        <f>'[13]I PÓŁROCZE'!$Z46</f>
        <v>64</v>
      </c>
      <c r="O46" s="208">
        <f>'[13]I PÓŁROCZE'!$AB46</f>
        <v>0</v>
      </c>
      <c r="P46" s="208">
        <f>'[13]I PÓŁROCZE'!$AD46</f>
        <v>24</v>
      </c>
      <c r="Q46" s="208">
        <f>'[13]I PÓŁROCZE'!$AF46</f>
        <v>5</v>
      </c>
      <c r="R46" s="208">
        <f>'[13]I PÓŁROCZE'!$AH46</f>
        <v>4</v>
      </c>
      <c r="S46" s="208">
        <f>'[13]I PÓŁROCZE'!$AJ46</f>
        <v>103</v>
      </c>
    </row>
    <row r="47" spans="1:19" s="82" customFormat="1" ht="18" customHeight="1" x14ac:dyDescent="0.2">
      <c r="A47" s="126" t="s">
        <v>40</v>
      </c>
      <c r="B47" s="208">
        <f>'[13]I PÓŁROCZE'!$B47</f>
        <v>2361</v>
      </c>
      <c r="C47" s="208">
        <f>'[13]I PÓŁROCZE'!$D47</f>
        <v>1214</v>
      </c>
      <c r="D47" s="208">
        <f>'[13]I PÓŁROCZE'!$F47</f>
        <v>60</v>
      </c>
      <c r="E47" s="209">
        <f>'[13]I PÓŁROCZE'!$H47</f>
        <v>0</v>
      </c>
      <c r="F47" s="208">
        <f>'[13]I PÓŁROCZE'!$J47</f>
        <v>114</v>
      </c>
      <c r="G47" s="209">
        <f>'[13]I PÓŁROCZE'!$L47</f>
        <v>0</v>
      </c>
      <c r="H47" s="208">
        <f>'[13]I PÓŁROCZE'!$N47</f>
        <v>0</v>
      </c>
      <c r="I47" s="208">
        <f>'[13]I PÓŁROCZE'!$P47</f>
        <v>67</v>
      </c>
      <c r="J47" s="209">
        <f>'[13]I PÓŁROCZE'!$R47</f>
        <v>0</v>
      </c>
      <c r="K47" s="208">
        <f>'[13]I PÓŁROCZE'!$T47</f>
        <v>0</v>
      </c>
      <c r="L47" s="208">
        <f>'[13]I PÓŁROCZE'!$V47</f>
        <v>58</v>
      </c>
      <c r="M47" s="208">
        <f>'[13]I PÓŁROCZE'!$X47</f>
        <v>531</v>
      </c>
      <c r="N47" s="208">
        <f>'[13]I PÓŁROCZE'!$Z47</f>
        <v>119</v>
      </c>
      <c r="O47" s="208">
        <f>'[13]I PÓŁROCZE'!$AB47</f>
        <v>1</v>
      </c>
      <c r="P47" s="208">
        <f>'[13]I PÓŁROCZE'!$AD47</f>
        <v>58</v>
      </c>
      <c r="Q47" s="208">
        <f>'[13]I PÓŁROCZE'!$AF47</f>
        <v>16</v>
      </c>
      <c r="R47" s="208">
        <f>'[13]I PÓŁROCZE'!$AH47</f>
        <v>6</v>
      </c>
      <c r="S47" s="208">
        <f>'[13]I PÓŁROCZE'!$AJ47</f>
        <v>117</v>
      </c>
    </row>
    <row r="48" spans="1:19" s="61" customFormat="1" ht="39.950000000000003" customHeight="1" x14ac:dyDescent="0.2">
      <c r="A48" s="59" t="s">
        <v>54</v>
      </c>
      <c r="B48" s="60">
        <f>'[13]I PÓŁROCZE'!$B48</f>
        <v>6535</v>
      </c>
      <c r="C48" s="60">
        <f>'[13]I PÓŁROCZE'!$D48</f>
        <v>3587</v>
      </c>
      <c r="D48" s="60">
        <f>'[13]I PÓŁROCZE'!$F48</f>
        <v>67</v>
      </c>
      <c r="E48" s="81">
        <f>'[13]I PÓŁROCZE'!$H48</f>
        <v>3</v>
      </c>
      <c r="F48" s="60">
        <f>'[13]I PÓŁROCZE'!$J48</f>
        <v>462</v>
      </c>
      <c r="G48" s="81">
        <f>'[13]I PÓŁROCZE'!$L48</f>
        <v>1</v>
      </c>
      <c r="H48" s="60">
        <f>'[13]I PÓŁROCZE'!$N48</f>
        <v>0</v>
      </c>
      <c r="I48" s="60">
        <f>'[13]I PÓŁROCZE'!$P48</f>
        <v>128</v>
      </c>
      <c r="J48" s="81">
        <f>'[13]I PÓŁROCZE'!$R48</f>
        <v>0</v>
      </c>
      <c r="K48" s="60">
        <f>'[13]I PÓŁROCZE'!$T48</f>
        <v>0</v>
      </c>
      <c r="L48" s="60">
        <f>'[13]I PÓŁROCZE'!$V48</f>
        <v>51</v>
      </c>
      <c r="M48" s="60">
        <f>'[13]I PÓŁROCZE'!$X48</f>
        <v>1340</v>
      </c>
      <c r="N48" s="60">
        <f>'[13]I PÓŁROCZE'!$Z48</f>
        <v>327</v>
      </c>
      <c r="O48" s="60">
        <f>'[13]I PÓŁROCZE'!$AB48</f>
        <v>2</v>
      </c>
      <c r="P48" s="60">
        <f>'[13]I PÓŁROCZE'!$AD48</f>
        <v>131</v>
      </c>
      <c r="Q48" s="60">
        <f>'[13]I PÓŁROCZE'!$AF48</f>
        <v>37</v>
      </c>
      <c r="R48" s="60">
        <f>'[13]I PÓŁROCZE'!$AH48</f>
        <v>30</v>
      </c>
      <c r="S48" s="60">
        <f>'[13]I PÓŁROCZE'!$AJ48</f>
        <v>373</v>
      </c>
    </row>
    <row r="49" spans="1:19" s="82" customFormat="1" ht="18" customHeight="1" x14ac:dyDescent="0.2">
      <c r="A49" s="126" t="s">
        <v>36</v>
      </c>
      <c r="B49" s="208">
        <f>'[13]I PÓŁROCZE'!$B49</f>
        <v>1909</v>
      </c>
      <c r="C49" s="208">
        <f>'[13]I PÓŁROCZE'!$D49</f>
        <v>1044</v>
      </c>
      <c r="D49" s="208">
        <f>'[13]I PÓŁROCZE'!$F49</f>
        <v>16</v>
      </c>
      <c r="E49" s="209">
        <f>'[13]I PÓŁROCZE'!$H49</f>
        <v>0</v>
      </c>
      <c r="F49" s="208">
        <f>'[13]I PÓŁROCZE'!$J49</f>
        <v>161</v>
      </c>
      <c r="G49" s="209">
        <f>'[13]I PÓŁROCZE'!$L49</f>
        <v>0</v>
      </c>
      <c r="H49" s="208">
        <f>'[13]I PÓŁROCZE'!$N49</f>
        <v>0</v>
      </c>
      <c r="I49" s="208">
        <f>'[13]I PÓŁROCZE'!$P49</f>
        <v>49</v>
      </c>
      <c r="J49" s="209">
        <f>'[13]I PÓŁROCZE'!$R49</f>
        <v>0</v>
      </c>
      <c r="K49" s="208">
        <f>'[13]I PÓŁROCZE'!$T49</f>
        <v>0</v>
      </c>
      <c r="L49" s="208">
        <f>'[13]I PÓŁROCZE'!$V49</f>
        <v>8</v>
      </c>
      <c r="M49" s="208">
        <f>'[13]I PÓŁROCZE'!$X49</f>
        <v>341</v>
      </c>
      <c r="N49" s="208">
        <f>'[13]I PÓŁROCZE'!$Z49</f>
        <v>92</v>
      </c>
      <c r="O49" s="208">
        <f>'[13]I PÓŁROCZE'!$AB49</f>
        <v>1</v>
      </c>
      <c r="P49" s="208">
        <f>'[13]I PÓŁROCZE'!$AD49</f>
        <v>57</v>
      </c>
      <c r="Q49" s="208">
        <f>'[13]I PÓŁROCZE'!$AF49</f>
        <v>9</v>
      </c>
      <c r="R49" s="208">
        <f>'[13]I PÓŁROCZE'!$AH49</f>
        <v>9</v>
      </c>
      <c r="S49" s="208">
        <f>'[13]I PÓŁROCZE'!$AJ49</f>
        <v>122</v>
      </c>
    </row>
    <row r="50" spans="1:19" s="82" customFormat="1" ht="18" customHeight="1" x14ac:dyDescent="0.2">
      <c r="A50" s="126" t="s">
        <v>23</v>
      </c>
      <c r="B50" s="208">
        <f>'[13]I PÓŁROCZE'!$B50</f>
        <v>460</v>
      </c>
      <c r="C50" s="208">
        <f>'[13]I PÓŁROCZE'!$D50</f>
        <v>186</v>
      </c>
      <c r="D50" s="208">
        <f>'[13]I PÓŁROCZE'!$F50</f>
        <v>3</v>
      </c>
      <c r="E50" s="209">
        <f>'[13]I PÓŁROCZE'!$H50</f>
        <v>3</v>
      </c>
      <c r="F50" s="208">
        <f>'[13]I PÓŁROCZE'!$J50</f>
        <v>42</v>
      </c>
      <c r="G50" s="209">
        <f>'[13]I PÓŁROCZE'!$L50</f>
        <v>1</v>
      </c>
      <c r="H50" s="208">
        <f>'[13]I PÓŁROCZE'!$N50</f>
        <v>0</v>
      </c>
      <c r="I50" s="208">
        <f>'[13]I PÓŁROCZE'!$P50</f>
        <v>12</v>
      </c>
      <c r="J50" s="209">
        <f>'[13]I PÓŁROCZE'!$R50</f>
        <v>0</v>
      </c>
      <c r="K50" s="208">
        <f>'[13]I PÓŁROCZE'!$T50</f>
        <v>0</v>
      </c>
      <c r="L50" s="208">
        <f>'[13]I PÓŁROCZE'!$V50</f>
        <v>11</v>
      </c>
      <c r="M50" s="208">
        <f>'[13]I PÓŁROCZE'!$X50</f>
        <v>132</v>
      </c>
      <c r="N50" s="208">
        <f>'[13]I PÓŁROCZE'!$Z50</f>
        <v>18</v>
      </c>
      <c r="O50" s="208">
        <f>'[13]I PÓŁROCZE'!$AB50</f>
        <v>0</v>
      </c>
      <c r="P50" s="208">
        <f>'[13]I PÓŁROCZE'!$AD50</f>
        <v>11</v>
      </c>
      <c r="Q50" s="208">
        <f>'[13]I PÓŁROCZE'!$AF50</f>
        <v>1</v>
      </c>
      <c r="R50" s="208">
        <f>'[13]I PÓŁROCZE'!$AH50</f>
        <v>2</v>
      </c>
      <c r="S50" s="208">
        <f>'[13]I PÓŁROCZE'!$AJ50</f>
        <v>42</v>
      </c>
    </row>
    <row r="51" spans="1:19" s="82" customFormat="1" ht="18" customHeight="1" x14ac:dyDescent="0.2">
      <c r="A51" s="126" t="s">
        <v>45</v>
      </c>
      <c r="B51" s="208">
        <f>'[13]I PÓŁROCZE'!$B51</f>
        <v>1022</v>
      </c>
      <c r="C51" s="208">
        <f>'[13]I PÓŁROCZE'!$D51</f>
        <v>615</v>
      </c>
      <c r="D51" s="208">
        <f>'[13]I PÓŁROCZE'!$F51</f>
        <v>6</v>
      </c>
      <c r="E51" s="209">
        <f>'[13]I PÓŁROCZE'!$H51</f>
        <v>0</v>
      </c>
      <c r="F51" s="208">
        <f>'[13]I PÓŁROCZE'!$J51</f>
        <v>55</v>
      </c>
      <c r="G51" s="209">
        <f>'[13]I PÓŁROCZE'!$L51</f>
        <v>0</v>
      </c>
      <c r="H51" s="208">
        <f>'[13]I PÓŁROCZE'!$N51</f>
        <v>0</v>
      </c>
      <c r="I51" s="208">
        <f>'[13]I PÓŁROCZE'!$P51</f>
        <v>13</v>
      </c>
      <c r="J51" s="209">
        <f>'[13]I PÓŁROCZE'!$R51</f>
        <v>0</v>
      </c>
      <c r="K51" s="208">
        <f>'[13]I PÓŁROCZE'!$T51</f>
        <v>0</v>
      </c>
      <c r="L51" s="208">
        <f>'[13]I PÓŁROCZE'!$V51</f>
        <v>5</v>
      </c>
      <c r="M51" s="208">
        <f>'[13]I PÓŁROCZE'!$X51</f>
        <v>202</v>
      </c>
      <c r="N51" s="208">
        <f>'[13]I PÓŁROCZE'!$Z51</f>
        <v>49</v>
      </c>
      <c r="O51" s="208">
        <f>'[13]I PÓŁROCZE'!$AB51</f>
        <v>0</v>
      </c>
      <c r="P51" s="208">
        <f>'[13]I PÓŁROCZE'!$AD51</f>
        <v>15</v>
      </c>
      <c r="Q51" s="208">
        <f>'[13]I PÓŁROCZE'!$AF51</f>
        <v>5</v>
      </c>
      <c r="R51" s="208">
        <f>'[13]I PÓŁROCZE'!$AH51</f>
        <v>5</v>
      </c>
      <c r="S51" s="208">
        <f>'[13]I PÓŁROCZE'!$AJ51</f>
        <v>52</v>
      </c>
    </row>
    <row r="52" spans="1:19" s="82" customFormat="1" ht="18" customHeight="1" x14ac:dyDescent="0.2">
      <c r="A52" s="126" t="s">
        <v>24</v>
      </c>
      <c r="B52" s="208">
        <f>'[13]I PÓŁROCZE'!$B52</f>
        <v>925</v>
      </c>
      <c r="C52" s="208">
        <f>'[13]I PÓŁROCZE'!$D52</f>
        <v>526</v>
      </c>
      <c r="D52" s="208">
        <f>'[13]I PÓŁROCZE'!$F52</f>
        <v>18</v>
      </c>
      <c r="E52" s="209">
        <f>'[13]I PÓŁROCZE'!$H52</f>
        <v>0</v>
      </c>
      <c r="F52" s="208">
        <f>'[13]I PÓŁROCZE'!$J52</f>
        <v>72</v>
      </c>
      <c r="G52" s="209">
        <f>'[13]I PÓŁROCZE'!$L52</f>
        <v>0</v>
      </c>
      <c r="H52" s="208">
        <f>'[13]I PÓŁROCZE'!$N52</f>
        <v>0</v>
      </c>
      <c r="I52" s="208">
        <f>'[13]I PÓŁROCZE'!$P52</f>
        <v>37</v>
      </c>
      <c r="J52" s="209">
        <f>'[13]I PÓŁROCZE'!$R52</f>
        <v>0</v>
      </c>
      <c r="K52" s="208">
        <f>'[13]I PÓŁROCZE'!$T52</f>
        <v>0</v>
      </c>
      <c r="L52" s="208">
        <f>'[13]I PÓŁROCZE'!$V52</f>
        <v>7</v>
      </c>
      <c r="M52" s="208">
        <f>'[13]I PÓŁROCZE'!$X52</f>
        <v>139</v>
      </c>
      <c r="N52" s="208">
        <f>'[13]I PÓŁROCZE'!$Z52</f>
        <v>67</v>
      </c>
      <c r="O52" s="208">
        <f>'[13]I PÓŁROCZE'!$AB52</f>
        <v>0</v>
      </c>
      <c r="P52" s="208">
        <f>'[13]I PÓŁROCZE'!$AD52</f>
        <v>16</v>
      </c>
      <c r="Q52" s="208">
        <f>'[13]I PÓŁROCZE'!$AF52</f>
        <v>9</v>
      </c>
      <c r="R52" s="208">
        <f>'[13]I PÓŁROCZE'!$AH52</f>
        <v>2</v>
      </c>
      <c r="S52" s="208">
        <f>'[13]I PÓŁROCZE'!$AJ52</f>
        <v>32</v>
      </c>
    </row>
    <row r="53" spans="1:19" s="82" customFormat="1" ht="18" customHeight="1" x14ac:dyDescent="0.2">
      <c r="A53" s="126" t="s">
        <v>13</v>
      </c>
      <c r="B53" s="208">
        <f>'[13]I PÓŁROCZE'!$B53</f>
        <v>1049</v>
      </c>
      <c r="C53" s="208">
        <f>'[13]I PÓŁROCZE'!$D53</f>
        <v>573</v>
      </c>
      <c r="D53" s="208">
        <f>'[13]I PÓŁROCZE'!$F53</f>
        <v>2</v>
      </c>
      <c r="E53" s="209">
        <f>'[13]I PÓŁROCZE'!$H53</f>
        <v>0</v>
      </c>
      <c r="F53" s="208">
        <f>'[13]I PÓŁROCZE'!$J53</f>
        <v>83</v>
      </c>
      <c r="G53" s="209">
        <f>'[13]I PÓŁROCZE'!$L53</f>
        <v>0</v>
      </c>
      <c r="H53" s="208">
        <f>'[13]I PÓŁROCZE'!$N53</f>
        <v>0</v>
      </c>
      <c r="I53" s="208">
        <f>'[13]I PÓŁROCZE'!$P53</f>
        <v>0</v>
      </c>
      <c r="J53" s="209">
        <f>'[13]I PÓŁROCZE'!$R53</f>
        <v>0</v>
      </c>
      <c r="K53" s="208">
        <f>'[13]I PÓŁROCZE'!$T53</f>
        <v>0</v>
      </c>
      <c r="L53" s="208">
        <f>'[13]I PÓŁROCZE'!$V53</f>
        <v>15</v>
      </c>
      <c r="M53" s="208">
        <f>'[13]I PÓŁROCZE'!$X53</f>
        <v>256</v>
      </c>
      <c r="N53" s="208">
        <f>'[13]I PÓŁROCZE'!$Z53</f>
        <v>47</v>
      </c>
      <c r="O53" s="208">
        <f>'[13]I PÓŁROCZE'!$AB53</f>
        <v>0</v>
      </c>
      <c r="P53" s="208">
        <f>'[13]I PÓŁROCZE'!$AD53</f>
        <v>14</v>
      </c>
      <c r="Q53" s="208">
        <f>'[13]I PÓŁROCZE'!$AF53</f>
        <v>6</v>
      </c>
      <c r="R53" s="208">
        <f>'[13]I PÓŁROCZE'!$AH53</f>
        <v>5</v>
      </c>
      <c r="S53" s="208">
        <f>'[13]I PÓŁROCZE'!$AJ53</f>
        <v>48</v>
      </c>
    </row>
    <row r="54" spans="1:19" s="82" customFormat="1" ht="18" customHeight="1" x14ac:dyDescent="0.2">
      <c r="A54" s="126" t="s">
        <v>42</v>
      </c>
      <c r="B54" s="208">
        <f>'[13]I PÓŁROCZE'!$B54</f>
        <v>1170</v>
      </c>
      <c r="C54" s="208">
        <f>'[13]I PÓŁROCZE'!$D54</f>
        <v>643</v>
      </c>
      <c r="D54" s="208">
        <f>'[13]I PÓŁROCZE'!$F54</f>
        <v>22</v>
      </c>
      <c r="E54" s="209">
        <f>'[13]I PÓŁROCZE'!$H54</f>
        <v>0</v>
      </c>
      <c r="F54" s="208">
        <f>'[13]I PÓŁROCZE'!$J54</f>
        <v>49</v>
      </c>
      <c r="G54" s="209">
        <f>'[13]I PÓŁROCZE'!$L54</f>
        <v>0</v>
      </c>
      <c r="H54" s="208">
        <f>'[13]I PÓŁROCZE'!$N54</f>
        <v>0</v>
      </c>
      <c r="I54" s="208">
        <f>'[13]I PÓŁROCZE'!$P54</f>
        <v>17</v>
      </c>
      <c r="J54" s="209">
        <f>'[13]I PÓŁROCZE'!$R54</f>
        <v>0</v>
      </c>
      <c r="K54" s="208">
        <f>'[13]I PÓŁROCZE'!$T54</f>
        <v>0</v>
      </c>
      <c r="L54" s="208">
        <f>'[13]I PÓŁROCZE'!$V54</f>
        <v>5</v>
      </c>
      <c r="M54" s="208">
        <f>'[13]I PÓŁROCZE'!$X54</f>
        <v>270</v>
      </c>
      <c r="N54" s="208">
        <f>'[13]I PÓŁROCZE'!$Z54</f>
        <v>54</v>
      </c>
      <c r="O54" s="208">
        <f>'[13]I PÓŁROCZE'!$AB54</f>
        <v>1</v>
      </c>
      <c r="P54" s="208">
        <f>'[13]I PÓŁROCZE'!$AD54</f>
        <v>18</v>
      </c>
      <c r="Q54" s="208">
        <f>'[13]I PÓŁROCZE'!$AF54</f>
        <v>7</v>
      </c>
      <c r="R54" s="208">
        <f>'[13]I PÓŁROCZE'!$AH54</f>
        <v>7</v>
      </c>
      <c r="S54" s="208">
        <f>'[13]I PÓŁROCZE'!$AJ54</f>
        <v>77</v>
      </c>
    </row>
    <row r="55" spans="1:19" s="63" customFormat="1" ht="39.950000000000003" customHeight="1" x14ac:dyDescent="0.2">
      <c r="A55" s="59" t="s">
        <v>55</v>
      </c>
      <c r="B55" s="60">
        <f>'[13]I PÓŁROCZE'!$B55</f>
        <v>3770</v>
      </c>
      <c r="C55" s="60">
        <f>'[13]I PÓŁROCZE'!$D55</f>
        <v>1642</v>
      </c>
      <c r="D55" s="60">
        <f>'[13]I PÓŁROCZE'!$F55</f>
        <v>124</v>
      </c>
      <c r="E55" s="81">
        <f>'[13]I PÓŁROCZE'!$H55</f>
        <v>0</v>
      </c>
      <c r="F55" s="60">
        <f>'[13]I PÓŁROCZE'!$J55</f>
        <v>462</v>
      </c>
      <c r="G55" s="81">
        <f>'[13]I PÓŁROCZE'!$L55</f>
        <v>0</v>
      </c>
      <c r="H55" s="60">
        <f>'[13]I PÓŁROCZE'!$N55</f>
        <v>0</v>
      </c>
      <c r="I55" s="60">
        <f>'[13]I PÓŁROCZE'!$P55</f>
        <v>9</v>
      </c>
      <c r="J55" s="81">
        <f>'[13]I PÓŁROCZE'!$R55</f>
        <v>0</v>
      </c>
      <c r="K55" s="60">
        <f>'[13]I PÓŁROCZE'!$T55</f>
        <v>0</v>
      </c>
      <c r="L55" s="60">
        <f>'[13]I PÓŁROCZE'!$V55</f>
        <v>122</v>
      </c>
      <c r="M55" s="60">
        <f>'[13]I PÓŁROCZE'!$X55</f>
        <v>926</v>
      </c>
      <c r="N55" s="60">
        <f>'[13]I PÓŁROCZE'!$Z55</f>
        <v>185</v>
      </c>
      <c r="O55" s="60">
        <f>'[13]I PÓŁROCZE'!$AB55</f>
        <v>1</v>
      </c>
      <c r="P55" s="60">
        <f>'[13]I PÓŁROCZE'!$AD55</f>
        <v>60</v>
      </c>
      <c r="Q55" s="60">
        <f>'[13]I PÓŁROCZE'!$AF55</f>
        <v>14</v>
      </c>
      <c r="R55" s="60">
        <f>'[13]I PÓŁROCZE'!$AH55</f>
        <v>9</v>
      </c>
      <c r="S55" s="60">
        <f>'[13]I PÓŁROCZE'!$AJ55</f>
        <v>216</v>
      </c>
    </row>
    <row r="56" spans="1:19" s="82" customFormat="1" ht="18" customHeight="1" x14ac:dyDescent="0.2">
      <c r="A56" s="126" t="s">
        <v>3</v>
      </c>
      <c r="B56" s="208">
        <f>'[13]I PÓŁROCZE'!$B56</f>
        <v>958</v>
      </c>
      <c r="C56" s="208">
        <f>'[13]I PÓŁROCZE'!$D56</f>
        <v>426</v>
      </c>
      <c r="D56" s="208">
        <f>'[13]I PÓŁROCZE'!$F56</f>
        <v>11</v>
      </c>
      <c r="E56" s="209">
        <f>'[13]I PÓŁROCZE'!$H56</f>
        <v>0</v>
      </c>
      <c r="F56" s="208">
        <f>'[13]I PÓŁROCZE'!$J56</f>
        <v>166</v>
      </c>
      <c r="G56" s="209">
        <f>'[13]I PÓŁROCZE'!$L56</f>
        <v>0</v>
      </c>
      <c r="H56" s="208">
        <f>'[13]I PÓŁROCZE'!$N56</f>
        <v>0</v>
      </c>
      <c r="I56" s="208">
        <f>'[13]I PÓŁROCZE'!$P56</f>
        <v>1</v>
      </c>
      <c r="J56" s="209">
        <f>'[13]I PÓŁROCZE'!$R56</f>
        <v>0</v>
      </c>
      <c r="K56" s="208">
        <f>'[13]I PÓŁROCZE'!$T56</f>
        <v>0</v>
      </c>
      <c r="L56" s="208">
        <f>'[13]I PÓŁROCZE'!$V56</f>
        <v>8</v>
      </c>
      <c r="M56" s="208">
        <f>'[13]I PÓŁROCZE'!$X56</f>
        <v>223</v>
      </c>
      <c r="N56" s="208">
        <f>'[13]I PÓŁROCZE'!$Z56</f>
        <v>36</v>
      </c>
      <c r="O56" s="208">
        <f>'[13]I PÓŁROCZE'!$AB56</f>
        <v>0</v>
      </c>
      <c r="P56" s="208">
        <f>'[13]I PÓŁROCZE'!$AD56</f>
        <v>14</v>
      </c>
      <c r="Q56" s="208">
        <f>'[13]I PÓŁROCZE'!$AF56</f>
        <v>5</v>
      </c>
      <c r="R56" s="208">
        <f>'[13]I PÓŁROCZE'!$AH56</f>
        <v>1</v>
      </c>
      <c r="S56" s="208">
        <f>'[13]I PÓŁROCZE'!$AJ56</f>
        <v>67</v>
      </c>
    </row>
    <row r="57" spans="1:19" s="82" customFormat="1" ht="18" customHeight="1" x14ac:dyDescent="0.2">
      <c r="A57" s="126" t="s">
        <v>11</v>
      </c>
      <c r="B57" s="208">
        <f>'[13]I PÓŁROCZE'!$B57</f>
        <v>1433</v>
      </c>
      <c r="C57" s="208">
        <f>'[13]I PÓŁROCZE'!$D57</f>
        <v>502</v>
      </c>
      <c r="D57" s="208">
        <f>'[13]I PÓŁROCZE'!$F57</f>
        <v>24</v>
      </c>
      <c r="E57" s="209">
        <f>'[13]I PÓŁROCZE'!$H57</f>
        <v>0</v>
      </c>
      <c r="F57" s="208">
        <f>'[13]I PÓŁROCZE'!$J57</f>
        <v>166</v>
      </c>
      <c r="G57" s="209">
        <f>'[13]I PÓŁROCZE'!$L57</f>
        <v>0</v>
      </c>
      <c r="H57" s="208">
        <f>'[13]I PÓŁROCZE'!$N57</f>
        <v>0</v>
      </c>
      <c r="I57" s="208">
        <f>'[13]I PÓŁROCZE'!$P57</f>
        <v>0</v>
      </c>
      <c r="J57" s="209">
        <f>'[13]I PÓŁROCZE'!$R57</f>
        <v>0</v>
      </c>
      <c r="K57" s="208">
        <f>'[13]I PÓŁROCZE'!$T57</f>
        <v>0</v>
      </c>
      <c r="L57" s="208">
        <f>'[13]I PÓŁROCZE'!$V57</f>
        <v>112</v>
      </c>
      <c r="M57" s="208">
        <f>'[13]I PÓŁROCZE'!$X57</f>
        <v>412</v>
      </c>
      <c r="N57" s="208">
        <f>'[13]I PÓŁROCZE'!$Z57</f>
        <v>118</v>
      </c>
      <c r="O57" s="208">
        <f>'[13]I PÓŁROCZE'!$AB57</f>
        <v>0</v>
      </c>
      <c r="P57" s="208">
        <f>'[13]I PÓŁROCZE'!$AD57</f>
        <v>18</v>
      </c>
      <c r="Q57" s="208">
        <f>'[13]I PÓŁROCZE'!$AF57</f>
        <v>6</v>
      </c>
      <c r="R57" s="208">
        <f>'[13]I PÓŁROCZE'!$AH57</f>
        <v>2</v>
      </c>
      <c r="S57" s="208">
        <f>'[13]I PÓŁROCZE'!$AJ57</f>
        <v>73</v>
      </c>
    </row>
    <row r="58" spans="1:19" s="82" customFormat="1" ht="18" customHeight="1" x14ac:dyDescent="0.2">
      <c r="A58" s="126" t="s">
        <v>15</v>
      </c>
      <c r="B58" s="208">
        <f>'[13]I PÓŁROCZE'!$B58</f>
        <v>1379</v>
      </c>
      <c r="C58" s="208">
        <f>'[13]I PÓŁROCZE'!$D58</f>
        <v>714</v>
      </c>
      <c r="D58" s="208">
        <f>'[13]I PÓŁROCZE'!$F58</f>
        <v>89</v>
      </c>
      <c r="E58" s="209">
        <f>'[13]I PÓŁROCZE'!$H58</f>
        <v>0</v>
      </c>
      <c r="F58" s="208">
        <f>'[13]I PÓŁROCZE'!$J58</f>
        <v>130</v>
      </c>
      <c r="G58" s="209">
        <f>'[13]I PÓŁROCZE'!$L58</f>
        <v>0</v>
      </c>
      <c r="H58" s="208">
        <f>'[13]I PÓŁROCZE'!$N58</f>
        <v>0</v>
      </c>
      <c r="I58" s="208">
        <f>'[13]I PÓŁROCZE'!$P58</f>
        <v>8</v>
      </c>
      <c r="J58" s="209">
        <f>'[13]I PÓŁROCZE'!$R58</f>
        <v>0</v>
      </c>
      <c r="K58" s="208">
        <f>'[13]I PÓŁROCZE'!$T58</f>
        <v>0</v>
      </c>
      <c r="L58" s="208">
        <f>'[13]I PÓŁROCZE'!$V58</f>
        <v>2</v>
      </c>
      <c r="M58" s="208">
        <f>'[13]I PÓŁROCZE'!$X58</f>
        <v>291</v>
      </c>
      <c r="N58" s="208">
        <f>'[13]I PÓŁROCZE'!$Z58</f>
        <v>31</v>
      </c>
      <c r="O58" s="208">
        <f>'[13]I PÓŁROCZE'!$AB58</f>
        <v>1</v>
      </c>
      <c r="P58" s="208">
        <f>'[13]I PÓŁROCZE'!$AD58</f>
        <v>28</v>
      </c>
      <c r="Q58" s="208">
        <f>'[13]I PÓŁROCZE'!$AF58</f>
        <v>3</v>
      </c>
      <c r="R58" s="208">
        <f>'[13]I PÓŁROCZE'!$AH58</f>
        <v>6</v>
      </c>
      <c r="S58" s="208">
        <f>'[13]I PÓŁROCZE'!$AJ58</f>
        <v>76</v>
      </c>
    </row>
  </sheetData>
  <hyperlinks>
    <hyperlink ref="I1" location="'Spis tabel'!A1" display="Osoby z prawem do zasiłku wyłączone z ewidencji bezrobotnych " xr:uid="{0E46EA97-60BD-44B7-A2A3-341D188D3126}"/>
  </hyperlinks>
  <pageMargins left="0.7" right="0.7" top="0.75" bottom="0.75" header="0.3" footer="0.3"/>
  <pageSetup paperSize="9" scale="21"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Q58"/>
  <sheetViews>
    <sheetView showGridLines="0" view="pageBreakPreview" zoomScaleNormal="100" zoomScaleSheetLayoutView="100" workbookViewId="0">
      <selection activeCell="I1" sqref="I1"/>
    </sheetView>
  </sheetViews>
  <sheetFormatPr defaultColWidth="9.140625" defaultRowHeight="15" x14ac:dyDescent="0.2"/>
  <cols>
    <col min="1" max="1" width="25.7109375" style="78" customWidth="1"/>
    <col min="2" max="12" width="16.7109375" style="64" customWidth="1"/>
    <col min="13" max="13" width="18.5703125" style="64" customWidth="1"/>
    <col min="14" max="17" width="16.7109375" style="64" customWidth="1"/>
    <col min="18" max="16384" width="9.140625" style="64"/>
  </cols>
  <sheetData>
    <row r="1" spans="1:17" s="78" customFormat="1" ht="30" customHeight="1" x14ac:dyDescent="0.25">
      <c r="A1" s="267" t="s">
        <v>280</v>
      </c>
      <c r="B1" s="55"/>
      <c r="C1" s="55"/>
      <c r="D1" s="55"/>
      <c r="E1" s="55"/>
      <c r="F1" s="55"/>
      <c r="G1" s="55"/>
      <c r="H1" s="55"/>
      <c r="I1" s="253" t="s">
        <v>253</v>
      </c>
      <c r="J1" s="55"/>
      <c r="K1" s="247"/>
      <c r="L1" s="55"/>
      <c r="M1" s="55"/>
      <c r="N1" s="55"/>
      <c r="O1" s="55"/>
      <c r="P1" s="55"/>
      <c r="Q1" s="55"/>
    </row>
    <row r="2" spans="1:17" s="78" customFormat="1" ht="15" customHeight="1" x14ac:dyDescent="0.2">
      <c r="A2" s="56"/>
      <c r="B2" s="179"/>
      <c r="C2" s="207" t="s">
        <v>139</v>
      </c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</row>
    <row r="3" spans="1:17" s="79" customFormat="1" ht="15" customHeight="1" x14ac:dyDescent="0.2">
      <c r="A3" s="104"/>
      <c r="B3" s="180"/>
      <c r="C3" s="104"/>
      <c r="D3" s="74"/>
      <c r="E3" s="185" t="s">
        <v>180</v>
      </c>
      <c r="F3" s="74"/>
      <c r="G3" s="185" t="s">
        <v>180</v>
      </c>
      <c r="H3" s="181"/>
      <c r="I3" s="74"/>
      <c r="J3" s="185" t="s">
        <v>180</v>
      </c>
      <c r="K3" s="181"/>
      <c r="L3" s="181"/>
      <c r="M3" s="181"/>
      <c r="N3" s="181"/>
      <c r="O3" s="181"/>
      <c r="P3" s="181"/>
      <c r="Q3" s="181"/>
    </row>
    <row r="4" spans="1:17" s="80" customFormat="1" ht="140.1" customHeight="1" x14ac:dyDescent="0.2">
      <c r="A4" s="128" t="s">
        <v>38</v>
      </c>
      <c r="B4" s="115" t="s">
        <v>228</v>
      </c>
      <c r="C4" s="115" t="s">
        <v>153</v>
      </c>
      <c r="D4" s="115" t="s">
        <v>140</v>
      </c>
      <c r="E4" s="184" t="s">
        <v>222</v>
      </c>
      <c r="F4" s="115" t="s">
        <v>141</v>
      </c>
      <c r="G4" s="184" t="s">
        <v>223</v>
      </c>
      <c r="H4" s="115" t="s">
        <v>142</v>
      </c>
      <c r="I4" s="115" t="s">
        <v>143</v>
      </c>
      <c r="J4" s="184" t="s">
        <v>220</v>
      </c>
      <c r="K4" s="115" t="s">
        <v>144</v>
      </c>
      <c r="L4" s="115" t="s">
        <v>145</v>
      </c>
      <c r="M4" s="115" t="s">
        <v>146</v>
      </c>
      <c r="N4" s="115" t="s">
        <v>147</v>
      </c>
      <c r="O4" s="115" t="s">
        <v>148</v>
      </c>
      <c r="P4" s="115" t="s">
        <v>150</v>
      </c>
      <c r="Q4" s="115" t="s">
        <v>152</v>
      </c>
    </row>
    <row r="5" spans="1:17" s="61" customFormat="1" ht="39.950000000000003" customHeight="1" x14ac:dyDescent="0.2">
      <c r="A5" s="59" t="s">
        <v>87</v>
      </c>
      <c r="B5" s="60">
        <f>'[14]I PÓŁROCZE'!$B5</f>
        <v>15490</v>
      </c>
      <c r="C5" s="60">
        <f>'[14]I PÓŁROCZE'!$D5</f>
        <v>7715</v>
      </c>
      <c r="D5" s="60">
        <f>'[14]I PÓŁROCZE'!$F5</f>
        <v>394</v>
      </c>
      <c r="E5" s="81">
        <f>'[14]I PÓŁROCZE'!$H5</f>
        <v>38</v>
      </c>
      <c r="F5" s="60">
        <f>'[14]I PÓŁROCZE'!$J5</f>
        <v>2398</v>
      </c>
      <c r="G5" s="81">
        <f>'[14]I PÓŁROCZE'!$L5</f>
        <v>2</v>
      </c>
      <c r="H5" s="60">
        <f>'[14]I PÓŁROCZE'!$N5</f>
        <v>2</v>
      </c>
      <c r="I5" s="60">
        <f>'[14]I PÓŁROCZE'!$P5</f>
        <v>27</v>
      </c>
      <c r="J5" s="81">
        <f>'[14]I PÓŁROCZE'!$R5</f>
        <v>0</v>
      </c>
      <c r="K5" s="60">
        <f>'[14]I PÓŁROCZE'!$T5</f>
        <v>0</v>
      </c>
      <c r="L5" s="60">
        <f>'[14]I PÓŁROCZE'!$V5</f>
        <v>294</v>
      </c>
      <c r="M5" s="60">
        <f>'[14]I PÓŁROCZE'!$X5</f>
        <v>3426</v>
      </c>
      <c r="N5" s="60">
        <f>'[14]I PÓŁROCZE'!$Z5</f>
        <v>712</v>
      </c>
      <c r="O5" s="60">
        <f>'[14]I PÓŁROCZE'!$AB5</f>
        <v>12</v>
      </c>
      <c r="P5" s="60">
        <f>'[14]I PÓŁROCZE'!$AD5</f>
        <v>26</v>
      </c>
      <c r="Q5" s="60">
        <f>'[14]I PÓŁROCZE'!$AF5</f>
        <v>484</v>
      </c>
    </row>
    <row r="6" spans="1:17" s="63" customFormat="1" ht="39.950000000000003" customHeight="1" x14ac:dyDescent="0.2">
      <c r="A6" s="59" t="s">
        <v>59</v>
      </c>
      <c r="B6" s="60">
        <f>'[14]I PÓŁROCZE'!$B6</f>
        <v>3727</v>
      </c>
      <c r="C6" s="60">
        <f>'[14]I PÓŁROCZE'!$D6</f>
        <v>1711</v>
      </c>
      <c r="D6" s="60">
        <f>'[14]I PÓŁROCZE'!$F6</f>
        <v>96</v>
      </c>
      <c r="E6" s="81">
        <f>'[14]I PÓŁROCZE'!$H6</f>
        <v>0</v>
      </c>
      <c r="F6" s="60">
        <f>'[14]I PÓŁROCZE'!$J6</f>
        <v>316</v>
      </c>
      <c r="G6" s="81">
        <f>'[14]I PÓŁROCZE'!$L6</f>
        <v>1</v>
      </c>
      <c r="H6" s="60">
        <f>'[14]I PÓŁROCZE'!$N6</f>
        <v>1</v>
      </c>
      <c r="I6" s="60">
        <f>'[14]I PÓŁROCZE'!$P6</f>
        <v>2</v>
      </c>
      <c r="J6" s="81">
        <f>'[14]I PÓŁROCZE'!$R6</f>
        <v>0</v>
      </c>
      <c r="K6" s="60">
        <f>'[14]I PÓŁROCZE'!$T6</f>
        <v>0</v>
      </c>
      <c r="L6" s="60">
        <f>'[14]I PÓŁROCZE'!$V6</f>
        <v>53</v>
      </c>
      <c r="M6" s="60">
        <f>'[14]I PÓŁROCZE'!$X6</f>
        <v>1234</v>
      </c>
      <c r="N6" s="60">
        <f>'[14]I PÓŁROCZE'!$Z6</f>
        <v>184</v>
      </c>
      <c r="O6" s="60">
        <f>'[14]I PÓŁROCZE'!$AB6</f>
        <v>1</v>
      </c>
      <c r="P6" s="60">
        <f>'[14]I PÓŁROCZE'!$AD6</f>
        <v>13</v>
      </c>
      <c r="Q6" s="60">
        <f>'[14]I PÓŁROCZE'!$AF6</f>
        <v>116</v>
      </c>
    </row>
    <row r="7" spans="1:17" s="61" customFormat="1" ht="39.950000000000003" customHeight="1" x14ac:dyDescent="0.2">
      <c r="A7" s="59" t="s">
        <v>49</v>
      </c>
      <c r="B7" s="60">
        <f>'[14]I PÓŁROCZE'!$B7</f>
        <v>1303</v>
      </c>
      <c r="C7" s="60">
        <f>'[14]I PÓŁROCZE'!$D7</f>
        <v>533</v>
      </c>
      <c r="D7" s="60">
        <f>'[14]I PÓŁROCZE'!$F7</f>
        <v>38</v>
      </c>
      <c r="E7" s="81">
        <f>'[14]I PÓŁROCZE'!$H7</f>
        <v>0</v>
      </c>
      <c r="F7" s="60">
        <f>'[14]I PÓŁROCZE'!$J7</f>
        <v>48</v>
      </c>
      <c r="G7" s="81">
        <f>'[14]I PÓŁROCZE'!$L7</f>
        <v>1</v>
      </c>
      <c r="H7" s="60">
        <f>'[14]I PÓŁROCZE'!$N7</f>
        <v>0</v>
      </c>
      <c r="I7" s="60">
        <f>'[14]I PÓŁROCZE'!$P7</f>
        <v>0</v>
      </c>
      <c r="J7" s="81">
        <f>'[14]I PÓŁROCZE'!$R7</f>
        <v>0</v>
      </c>
      <c r="K7" s="60">
        <f>'[14]I PÓŁROCZE'!$T7</f>
        <v>0</v>
      </c>
      <c r="L7" s="60">
        <f>'[14]I PÓŁROCZE'!$V7</f>
        <v>14</v>
      </c>
      <c r="M7" s="60">
        <f>'[14]I PÓŁROCZE'!$X7</f>
        <v>545</v>
      </c>
      <c r="N7" s="60">
        <f>'[14]I PÓŁROCZE'!$Z7</f>
        <v>76</v>
      </c>
      <c r="O7" s="60">
        <f>'[14]I PÓŁROCZE'!$AB7</f>
        <v>0</v>
      </c>
      <c r="P7" s="60">
        <f>'[14]I PÓŁROCZE'!$AD7</f>
        <v>5</v>
      </c>
      <c r="Q7" s="60">
        <f>'[14]I PÓŁROCZE'!$AF7</f>
        <v>44</v>
      </c>
    </row>
    <row r="8" spans="1:17" s="82" customFormat="1" ht="18" customHeight="1" x14ac:dyDescent="0.2">
      <c r="A8" s="126" t="s">
        <v>43</v>
      </c>
      <c r="B8" s="208">
        <f>'[14]I PÓŁROCZE'!$B8</f>
        <v>1303</v>
      </c>
      <c r="C8" s="208">
        <f>'[14]I PÓŁROCZE'!$D8</f>
        <v>533</v>
      </c>
      <c r="D8" s="208">
        <f>'[14]I PÓŁROCZE'!$F8</f>
        <v>38</v>
      </c>
      <c r="E8" s="209">
        <f>'[14]I PÓŁROCZE'!$H8</f>
        <v>0</v>
      </c>
      <c r="F8" s="208">
        <f>'[14]I PÓŁROCZE'!$J8</f>
        <v>48</v>
      </c>
      <c r="G8" s="209">
        <f>'[14]I PÓŁROCZE'!$L8</f>
        <v>1</v>
      </c>
      <c r="H8" s="208">
        <f>'[14]I PÓŁROCZE'!$N8</f>
        <v>0</v>
      </c>
      <c r="I8" s="208">
        <f>'[14]I PÓŁROCZE'!$P8</f>
        <v>0</v>
      </c>
      <c r="J8" s="209">
        <f>'[14]I PÓŁROCZE'!$R8</f>
        <v>0</v>
      </c>
      <c r="K8" s="208">
        <f>'[14]I PÓŁROCZE'!$T8</f>
        <v>0</v>
      </c>
      <c r="L8" s="208">
        <f>'[14]I PÓŁROCZE'!$V8</f>
        <v>14</v>
      </c>
      <c r="M8" s="208">
        <f>'[14]I PÓŁROCZE'!$X8</f>
        <v>545</v>
      </c>
      <c r="N8" s="208">
        <f>'[14]I PÓŁROCZE'!$Z8</f>
        <v>76</v>
      </c>
      <c r="O8" s="208">
        <f>'[14]I PÓŁROCZE'!$AB8</f>
        <v>0</v>
      </c>
      <c r="P8" s="208">
        <f>'[14]I PÓŁROCZE'!$AD8</f>
        <v>5</v>
      </c>
      <c r="Q8" s="208">
        <f>'[14]I PÓŁROCZE'!$AF8</f>
        <v>44</v>
      </c>
    </row>
    <row r="9" spans="1:17" s="63" customFormat="1" ht="39.950000000000003" customHeight="1" x14ac:dyDescent="0.2">
      <c r="A9" s="59" t="s">
        <v>56</v>
      </c>
      <c r="B9" s="60">
        <f>'[14]I PÓŁROCZE'!$B9</f>
        <v>1433</v>
      </c>
      <c r="C9" s="60">
        <f>'[14]I PÓŁROCZE'!$D9</f>
        <v>699</v>
      </c>
      <c r="D9" s="60">
        <f>'[14]I PÓŁROCZE'!$F9</f>
        <v>25</v>
      </c>
      <c r="E9" s="81">
        <f>'[14]I PÓŁROCZE'!$H9</f>
        <v>0</v>
      </c>
      <c r="F9" s="60">
        <f>'[14]I PÓŁROCZE'!$J9</f>
        <v>164</v>
      </c>
      <c r="G9" s="81">
        <f>'[14]I PÓŁROCZE'!$L9</f>
        <v>0</v>
      </c>
      <c r="H9" s="60">
        <f>'[14]I PÓŁROCZE'!$N9</f>
        <v>0</v>
      </c>
      <c r="I9" s="60">
        <f>'[14]I PÓŁROCZE'!$P9</f>
        <v>0</v>
      </c>
      <c r="J9" s="81">
        <f>'[14]I PÓŁROCZE'!$R9</f>
        <v>0</v>
      </c>
      <c r="K9" s="60">
        <f>'[14]I PÓŁROCZE'!$T9</f>
        <v>0</v>
      </c>
      <c r="L9" s="60">
        <f>'[14]I PÓŁROCZE'!$V9</f>
        <v>20</v>
      </c>
      <c r="M9" s="60">
        <f>'[14]I PÓŁROCZE'!$X9</f>
        <v>422</v>
      </c>
      <c r="N9" s="60">
        <f>'[14]I PÓŁROCZE'!$Z9</f>
        <v>45</v>
      </c>
      <c r="O9" s="60">
        <f>'[14]I PÓŁROCZE'!$AB9</f>
        <v>1</v>
      </c>
      <c r="P9" s="60">
        <f>'[14]I PÓŁROCZE'!$AD9</f>
        <v>3</v>
      </c>
      <c r="Q9" s="60">
        <f>'[14]I PÓŁROCZE'!$AF9</f>
        <v>54</v>
      </c>
    </row>
    <row r="10" spans="1:17" s="82" customFormat="1" ht="18" customHeight="1" x14ac:dyDescent="0.2">
      <c r="A10" s="126" t="s">
        <v>4</v>
      </c>
      <c r="B10" s="208">
        <f>'[14]I PÓŁROCZE'!$B10</f>
        <v>260</v>
      </c>
      <c r="C10" s="208">
        <f>'[14]I PÓŁROCZE'!$D10</f>
        <v>131</v>
      </c>
      <c r="D10" s="208">
        <f>'[14]I PÓŁROCZE'!$F10</f>
        <v>3</v>
      </c>
      <c r="E10" s="209">
        <f>'[14]I PÓŁROCZE'!$H10</f>
        <v>0</v>
      </c>
      <c r="F10" s="208">
        <f>'[14]I PÓŁROCZE'!$J10</f>
        <v>25</v>
      </c>
      <c r="G10" s="209">
        <f>'[14]I PÓŁROCZE'!$L10</f>
        <v>0</v>
      </c>
      <c r="H10" s="208">
        <f>'[14]I PÓŁROCZE'!$N10</f>
        <v>0</v>
      </c>
      <c r="I10" s="208">
        <f>'[14]I PÓŁROCZE'!$P10</f>
        <v>0</v>
      </c>
      <c r="J10" s="209">
        <f>'[14]I PÓŁROCZE'!$R10</f>
        <v>0</v>
      </c>
      <c r="K10" s="208">
        <f>'[14]I PÓŁROCZE'!$T10</f>
        <v>0</v>
      </c>
      <c r="L10" s="208">
        <f>'[14]I PÓŁROCZE'!$V10</f>
        <v>1</v>
      </c>
      <c r="M10" s="208">
        <f>'[14]I PÓŁROCZE'!$X10</f>
        <v>86</v>
      </c>
      <c r="N10" s="208">
        <f>'[14]I PÓŁROCZE'!$Z10</f>
        <v>11</v>
      </c>
      <c r="O10" s="208">
        <f>'[14]I PÓŁROCZE'!$AB10</f>
        <v>0</v>
      </c>
      <c r="P10" s="208">
        <f>'[14]I PÓŁROCZE'!$AD10</f>
        <v>0</v>
      </c>
      <c r="Q10" s="208">
        <f>'[14]I PÓŁROCZE'!$AF10</f>
        <v>3</v>
      </c>
    </row>
    <row r="11" spans="1:17" s="82" customFormat="1" ht="18" customHeight="1" x14ac:dyDescent="0.2">
      <c r="A11" s="126" t="s">
        <v>5</v>
      </c>
      <c r="B11" s="208">
        <f>'[14]I PÓŁROCZE'!$B11</f>
        <v>290</v>
      </c>
      <c r="C11" s="208">
        <f>'[14]I PÓŁROCZE'!$D11</f>
        <v>157</v>
      </c>
      <c r="D11" s="208">
        <f>'[14]I PÓŁROCZE'!$F11</f>
        <v>8</v>
      </c>
      <c r="E11" s="209">
        <f>'[14]I PÓŁROCZE'!$H11</f>
        <v>0</v>
      </c>
      <c r="F11" s="208">
        <f>'[14]I PÓŁROCZE'!$J11</f>
        <v>38</v>
      </c>
      <c r="G11" s="209">
        <f>'[14]I PÓŁROCZE'!$L11</f>
        <v>0</v>
      </c>
      <c r="H11" s="208">
        <f>'[14]I PÓŁROCZE'!$N11</f>
        <v>0</v>
      </c>
      <c r="I11" s="208">
        <f>'[14]I PÓŁROCZE'!$P11</f>
        <v>0</v>
      </c>
      <c r="J11" s="209">
        <f>'[14]I PÓŁROCZE'!$R11</f>
        <v>0</v>
      </c>
      <c r="K11" s="208">
        <f>'[14]I PÓŁROCZE'!$T11</f>
        <v>0</v>
      </c>
      <c r="L11" s="208">
        <f>'[14]I PÓŁROCZE'!$V11</f>
        <v>7</v>
      </c>
      <c r="M11" s="208">
        <f>'[14]I PÓŁROCZE'!$X11</f>
        <v>58</v>
      </c>
      <c r="N11" s="208">
        <f>'[14]I PÓŁROCZE'!$Z11</f>
        <v>8</v>
      </c>
      <c r="O11" s="208">
        <f>'[14]I PÓŁROCZE'!$AB11</f>
        <v>1</v>
      </c>
      <c r="P11" s="208">
        <f>'[14]I PÓŁROCZE'!$AD11</f>
        <v>1</v>
      </c>
      <c r="Q11" s="208">
        <f>'[14]I PÓŁROCZE'!$AF11</f>
        <v>12</v>
      </c>
    </row>
    <row r="12" spans="1:17" s="82" customFormat="1" ht="18" customHeight="1" x14ac:dyDescent="0.2">
      <c r="A12" s="126" t="s">
        <v>7</v>
      </c>
      <c r="B12" s="208">
        <f>'[14]I PÓŁROCZE'!$B12</f>
        <v>220</v>
      </c>
      <c r="C12" s="208">
        <f>'[14]I PÓŁROCZE'!$D12</f>
        <v>108</v>
      </c>
      <c r="D12" s="208">
        <f>'[14]I PÓŁROCZE'!$F12</f>
        <v>9</v>
      </c>
      <c r="E12" s="209">
        <f>'[14]I PÓŁROCZE'!$H12</f>
        <v>0</v>
      </c>
      <c r="F12" s="208">
        <f>'[14]I PÓŁROCZE'!$J12</f>
        <v>17</v>
      </c>
      <c r="G12" s="209">
        <f>'[14]I PÓŁROCZE'!$L12</f>
        <v>0</v>
      </c>
      <c r="H12" s="208">
        <f>'[14]I PÓŁROCZE'!$N12</f>
        <v>0</v>
      </c>
      <c r="I12" s="208">
        <f>'[14]I PÓŁROCZE'!$P12</f>
        <v>0</v>
      </c>
      <c r="J12" s="209">
        <f>'[14]I PÓŁROCZE'!$R12</f>
        <v>0</v>
      </c>
      <c r="K12" s="208">
        <f>'[14]I PÓŁROCZE'!$T12</f>
        <v>0</v>
      </c>
      <c r="L12" s="208">
        <f>'[14]I PÓŁROCZE'!$V12</f>
        <v>0</v>
      </c>
      <c r="M12" s="208">
        <f>'[14]I PÓŁROCZE'!$X12</f>
        <v>66</v>
      </c>
      <c r="N12" s="208">
        <f>'[14]I PÓŁROCZE'!$Z12</f>
        <v>11</v>
      </c>
      <c r="O12" s="208">
        <f>'[14]I PÓŁROCZE'!$AB12</f>
        <v>0</v>
      </c>
      <c r="P12" s="208">
        <f>'[14]I PÓŁROCZE'!$AD12</f>
        <v>0</v>
      </c>
      <c r="Q12" s="208">
        <f>'[14]I PÓŁROCZE'!$AF12</f>
        <v>9</v>
      </c>
    </row>
    <row r="13" spans="1:17" s="82" customFormat="1" ht="18" customHeight="1" x14ac:dyDescent="0.2">
      <c r="A13" s="126" t="s">
        <v>37</v>
      </c>
      <c r="B13" s="208">
        <f>'[14]I PÓŁROCZE'!$B13</f>
        <v>663</v>
      </c>
      <c r="C13" s="208">
        <f>'[14]I PÓŁROCZE'!$D13</f>
        <v>303</v>
      </c>
      <c r="D13" s="208">
        <f>'[14]I PÓŁROCZE'!$F13</f>
        <v>5</v>
      </c>
      <c r="E13" s="209">
        <f>'[14]I PÓŁROCZE'!$H13</f>
        <v>0</v>
      </c>
      <c r="F13" s="208">
        <f>'[14]I PÓŁROCZE'!$J13</f>
        <v>84</v>
      </c>
      <c r="G13" s="209">
        <f>'[14]I PÓŁROCZE'!$L13</f>
        <v>0</v>
      </c>
      <c r="H13" s="208">
        <f>'[14]I PÓŁROCZE'!$N13</f>
        <v>0</v>
      </c>
      <c r="I13" s="208">
        <f>'[14]I PÓŁROCZE'!$P13</f>
        <v>0</v>
      </c>
      <c r="J13" s="209">
        <f>'[14]I PÓŁROCZE'!$R13</f>
        <v>0</v>
      </c>
      <c r="K13" s="208">
        <f>'[14]I PÓŁROCZE'!$T13</f>
        <v>0</v>
      </c>
      <c r="L13" s="208">
        <f>'[14]I PÓŁROCZE'!$V13</f>
        <v>12</v>
      </c>
      <c r="M13" s="208">
        <f>'[14]I PÓŁROCZE'!$X13</f>
        <v>212</v>
      </c>
      <c r="N13" s="208">
        <f>'[14]I PÓŁROCZE'!$Z13</f>
        <v>15</v>
      </c>
      <c r="O13" s="208">
        <f>'[14]I PÓŁROCZE'!$AB13</f>
        <v>0</v>
      </c>
      <c r="P13" s="208">
        <f>'[14]I PÓŁROCZE'!$AD13</f>
        <v>2</v>
      </c>
      <c r="Q13" s="208">
        <f>'[14]I PÓŁROCZE'!$AF13</f>
        <v>30</v>
      </c>
    </row>
    <row r="14" spans="1:17" s="63" customFormat="1" ht="39.950000000000003" customHeight="1" x14ac:dyDescent="0.2">
      <c r="A14" s="59" t="s">
        <v>57</v>
      </c>
      <c r="B14" s="60">
        <f>'[14]I PÓŁROCZE'!$B14</f>
        <v>991</v>
      </c>
      <c r="C14" s="60">
        <f>'[14]I PÓŁROCZE'!$D14</f>
        <v>479</v>
      </c>
      <c r="D14" s="60">
        <f>'[14]I PÓŁROCZE'!$F14</f>
        <v>33</v>
      </c>
      <c r="E14" s="81">
        <f>'[14]I PÓŁROCZE'!$H14</f>
        <v>0</v>
      </c>
      <c r="F14" s="60">
        <f>'[14]I PÓŁROCZE'!$J14</f>
        <v>104</v>
      </c>
      <c r="G14" s="81">
        <f>'[14]I PÓŁROCZE'!$L14</f>
        <v>0</v>
      </c>
      <c r="H14" s="60">
        <f>'[14]I PÓŁROCZE'!$N14</f>
        <v>1</v>
      </c>
      <c r="I14" s="60">
        <f>'[14]I PÓŁROCZE'!$P14</f>
        <v>2</v>
      </c>
      <c r="J14" s="81">
        <f>'[14]I PÓŁROCZE'!$R14</f>
        <v>0</v>
      </c>
      <c r="K14" s="60">
        <f>'[14]I PÓŁROCZE'!$T14</f>
        <v>0</v>
      </c>
      <c r="L14" s="60">
        <f>'[14]I PÓŁROCZE'!$V14</f>
        <v>19</v>
      </c>
      <c r="M14" s="60">
        <f>'[14]I PÓŁROCZE'!$X14</f>
        <v>267</v>
      </c>
      <c r="N14" s="60">
        <f>'[14]I PÓŁROCZE'!$Z14</f>
        <v>63</v>
      </c>
      <c r="O14" s="60">
        <f>'[14]I PÓŁROCZE'!$AB14</f>
        <v>0</v>
      </c>
      <c r="P14" s="60">
        <f>'[14]I PÓŁROCZE'!$AD14</f>
        <v>5</v>
      </c>
      <c r="Q14" s="60">
        <f>'[14]I PÓŁROCZE'!$AF14</f>
        <v>18</v>
      </c>
    </row>
    <row r="15" spans="1:17" s="82" customFormat="1" ht="18" customHeight="1" x14ac:dyDescent="0.2">
      <c r="A15" s="126" t="s">
        <v>2</v>
      </c>
      <c r="B15" s="208">
        <f>'[14]I PÓŁROCZE'!$B15</f>
        <v>123</v>
      </c>
      <c r="C15" s="208">
        <f>'[14]I PÓŁROCZE'!$D15</f>
        <v>65</v>
      </c>
      <c r="D15" s="208">
        <f>'[14]I PÓŁROCZE'!$F15</f>
        <v>8</v>
      </c>
      <c r="E15" s="209">
        <f>'[14]I PÓŁROCZE'!$H15</f>
        <v>0</v>
      </c>
      <c r="F15" s="208">
        <f>'[14]I PÓŁROCZE'!$J15</f>
        <v>8</v>
      </c>
      <c r="G15" s="209">
        <f>'[14]I PÓŁROCZE'!$L15</f>
        <v>0</v>
      </c>
      <c r="H15" s="208">
        <f>'[14]I PÓŁROCZE'!$N15</f>
        <v>0</v>
      </c>
      <c r="I15" s="208">
        <f>'[14]I PÓŁROCZE'!$P15</f>
        <v>1</v>
      </c>
      <c r="J15" s="209">
        <f>'[14]I PÓŁROCZE'!$R15</f>
        <v>0</v>
      </c>
      <c r="K15" s="208">
        <f>'[14]I PÓŁROCZE'!$T15</f>
        <v>0</v>
      </c>
      <c r="L15" s="208">
        <f>'[14]I PÓŁROCZE'!$V15</f>
        <v>2</v>
      </c>
      <c r="M15" s="208">
        <f>'[14]I PÓŁROCZE'!$X15</f>
        <v>28</v>
      </c>
      <c r="N15" s="208">
        <f>'[14]I PÓŁROCZE'!$Z15</f>
        <v>7</v>
      </c>
      <c r="O15" s="208">
        <f>'[14]I PÓŁROCZE'!$AB15</f>
        <v>0</v>
      </c>
      <c r="P15" s="208">
        <f>'[14]I PÓŁROCZE'!$AD15</f>
        <v>0</v>
      </c>
      <c r="Q15" s="208">
        <f>'[14]I PÓŁROCZE'!$AF15</f>
        <v>4</v>
      </c>
    </row>
    <row r="16" spans="1:17" s="82" customFormat="1" ht="18" customHeight="1" x14ac:dyDescent="0.2">
      <c r="A16" s="126" t="s">
        <v>6</v>
      </c>
      <c r="B16" s="208">
        <f>'[14]I PÓŁROCZE'!$B16</f>
        <v>273</v>
      </c>
      <c r="C16" s="208">
        <f>'[14]I PÓŁROCZE'!$D16</f>
        <v>133</v>
      </c>
      <c r="D16" s="208">
        <f>'[14]I PÓŁROCZE'!$F16</f>
        <v>6</v>
      </c>
      <c r="E16" s="209">
        <f>'[14]I PÓŁROCZE'!$H16</f>
        <v>0</v>
      </c>
      <c r="F16" s="208">
        <f>'[14]I PÓŁROCZE'!$J16</f>
        <v>47</v>
      </c>
      <c r="G16" s="209">
        <f>'[14]I PÓŁROCZE'!$L16</f>
        <v>0</v>
      </c>
      <c r="H16" s="208">
        <f>'[14]I PÓŁROCZE'!$N16</f>
        <v>1</v>
      </c>
      <c r="I16" s="208">
        <f>'[14]I PÓŁROCZE'!$P16</f>
        <v>0</v>
      </c>
      <c r="J16" s="209">
        <f>'[14]I PÓŁROCZE'!$R16</f>
        <v>0</v>
      </c>
      <c r="K16" s="208">
        <f>'[14]I PÓŁROCZE'!$T16</f>
        <v>0</v>
      </c>
      <c r="L16" s="208">
        <f>'[14]I PÓŁROCZE'!$V16</f>
        <v>11</v>
      </c>
      <c r="M16" s="208">
        <f>'[14]I PÓŁROCZE'!$X16</f>
        <v>48</v>
      </c>
      <c r="N16" s="208">
        <f>'[14]I PÓŁROCZE'!$Z16</f>
        <v>21</v>
      </c>
      <c r="O16" s="208">
        <f>'[14]I PÓŁROCZE'!$AB16</f>
        <v>0</v>
      </c>
      <c r="P16" s="208">
        <f>'[14]I PÓŁROCZE'!$AD16</f>
        <v>3</v>
      </c>
      <c r="Q16" s="208">
        <f>'[14]I PÓŁROCZE'!$AF16</f>
        <v>3</v>
      </c>
    </row>
    <row r="17" spans="1:17" s="82" customFormat="1" ht="18" customHeight="1" x14ac:dyDescent="0.2">
      <c r="A17" s="126" t="s">
        <v>8</v>
      </c>
      <c r="B17" s="208">
        <f>'[14]I PÓŁROCZE'!$B17</f>
        <v>271</v>
      </c>
      <c r="C17" s="208">
        <f>'[14]I PÓŁROCZE'!$D17</f>
        <v>139</v>
      </c>
      <c r="D17" s="208">
        <f>'[14]I PÓŁROCZE'!$F17</f>
        <v>13</v>
      </c>
      <c r="E17" s="209">
        <f>'[14]I PÓŁROCZE'!$H17</f>
        <v>0</v>
      </c>
      <c r="F17" s="208">
        <f>'[14]I PÓŁROCZE'!$J17</f>
        <v>23</v>
      </c>
      <c r="G17" s="209">
        <f>'[14]I PÓŁROCZE'!$L17</f>
        <v>0</v>
      </c>
      <c r="H17" s="208">
        <f>'[14]I PÓŁROCZE'!$N17</f>
        <v>0</v>
      </c>
      <c r="I17" s="208">
        <f>'[14]I PÓŁROCZE'!$P17</f>
        <v>0</v>
      </c>
      <c r="J17" s="209">
        <f>'[14]I PÓŁROCZE'!$R17</f>
        <v>0</v>
      </c>
      <c r="K17" s="208">
        <f>'[14]I PÓŁROCZE'!$T17</f>
        <v>0</v>
      </c>
      <c r="L17" s="208">
        <f>'[14]I PÓŁROCZE'!$V17</f>
        <v>0</v>
      </c>
      <c r="M17" s="208">
        <f>'[14]I PÓŁROCZE'!$X17</f>
        <v>74</v>
      </c>
      <c r="N17" s="208">
        <f>'[14]I PÓŁROCZE'!$Z17</f>
        <v>18</v>
      </c>
      <c r="O17" s="208">
        <f>'[14]I PÓŁROCZE'!$AB17</f>
        <v>0</v>
      </c>
      <c r="P17" s="208">
        <f>'[14]I PÓŁROCZE'!$AD17</f>
        <v>2</v>
      </c>
      <c r="Q17" s="208">
        <f>'[14]I PÓŁROCZE'!$AF17</f>
        <v>2</v>
      </c>
    </row>
    <row r="18" spans="1:17" s="82" customFormat="1" ht="18" customHeight="1" x14ac:dyDescent="0.2">
      <c r="A18" s="126" t="s">
        <v>9</v>
      </c>
      <c r="B18" s="208">
        <f>'[14]I PÓŁROCZE'!$B18</f>
        <v>190</v>
      </c>
      <c r="C18" s="208">
        <f>'[14]I PÓŁROCZE'!$D18</f>
        <v>78</v>
      </c>
      <c r="D18" s="208">
        <f>'[14]I PÓŁROCZE'!$F18</f>
        <v>3</v>
      </c>
      <c r="E18" s="209">
        <f>'[14]I PÓŁROCZE'!$H18</f>
        <v>0</v>
      </c>
      <c r="F18" s="208">
        <f>'[14]I PÓŁROCZE'!$J18</f>
        <v>12</v>
      </c>
      <c r="G18" s="209">
        <f>'[14]I PÓŁROCZE'!$L18</f>
        <v>0</v>
      </c>
      <c r="H18" s="208">
        <f>'[14]I PÓŁROCZE'!$N18</f>
        <v>0</v>
      </c>
      <c r="I18" s="208">
        <f>'[14]I PÓŁROCZE'!$P18</f>
        <v>1</v>
      </c>
      <c r="J18" s="209">
        <f>'[14]I PÓŁROCZE'!$R18</f>
        <v>0</v>
      </c>
      <c r="K18" s="208">
        <f>'[14]I PÓŁROCZE'!$T18</f>
        <v>0</v>
      </c>
      <c r="L18" s="208">
        <f>'[14]I PÓŁROCZE'!$V18</f>
        <v>1</v>
      </c>
      <c r="M18" s="208">
        <f>'[14]I PÓŁROCZE'!$X18</f>
        <v>81</v>
      </c>
      <c r="N18" s="208">
        <f>'[14]I PÓŁROCZE'!$Z18</f>
        <v>7</v>
      </c>
      <c r="O18" s="208">
        <f>'[14]I PÓŁROCZE'!$AB18</f>
        <v>0</v>
      </c>
      <c r="P18" s="208">
        <f>'[14]I PÓŁROCZE'!$AD18</f>
        <v>0</v>
      </c>
      <c r="Q18" s="208">
        <f>'[14]I PÓŁROCZE'!$AF18</f>
        <v>7</v>
      </c>
    </row>
    <row r="19" spans="1:17" s="82" customFormat="1" ht="18" customHeight="1" x14ac:dyDescent="0.2">
      <c r="A19" s="126" t="s">
        <v>12</v>
      </c>
      <c r="B19" s="208">
        <f>'[14]I PÓŁROCZE'!$B19</f>
        <v>134</v>
      </c>
      <c r="C19" s="208">
        <f>'[14]I PÓŁROCZE'!$D19</f>
        <v>64</v>
      </c>
      <c r="D19" s="208">
        <f>'[14]I PÓŁROCZE'!$F19</f>
        <v>3</v>
      </c>
      <c r="E19" s="209">
        <f>'[14]I PÓŁROCZE'!$H19</f>
        <v>0</v>
      </c>
      <c r="F19" s="208">
        <f>'[14]I PÓŁROCZE'!$J19</f>
        <v>14</v>
      </c>
      <c r="G19" s="209">
        <f>'[14]I PÓŁROCZE'!$L19</f>
        <v>0</v>
      </c>
      <c r="H19" s="208">
        <f>'[14]I PÓŁROCZE'!$N19</f>
        <v>0</v>
      </c>
      <c r="I19" s="208">
        <f>'[14]I PÓŁROCZE'!$P19</f>
        <v>0</v>
      </c>
      <c r="J19" s="209">
        <f>'[14]I PÓŁROCZE'!$R19</f>
        <v>0</v>
      </c>
      <c r="K19" s="208">
        <f>'[14]I PÓŁROCZE'!$T19</f>
        <v>0</v>
      </c>
      <c r="L19" s="208">
        <f>'[14]I PÓŁROCZE'!$V19</f>
        <v>5</v>
      </c>
      <c r="M19" s="208">
        <f>'[14]I PÓŁROCZE'!$X19</f>
        <v>36</v>
      </c>
      <c r="N19" s="208">
        <f>'[14]I PÓŁROCZE'!$Z19</f>
        <v>10</v>
      </c>
      <c r="O19" s="208">
        <f>'[14]I PÓŁROCZE'!$AB19</f>
        <v>0</v>
      </c>
      <c r="P19" s="208">
        <f>'[14]I PÓŁROCZE'!$AD19</f>
        <v>0</v>
      </c>
      <c r="Q19" s="208">
        <f>'[14]I PÓŁROCZE'!$AF19</f>
        <v>2</v>
      </c>
    </row>
    <row r="20" spans="1:17" s="61" customFormat="1" ht="39.950000000000003" customHeight="1" x14ac:dyDescent="0.2">
      <c r="A20" s="59" t="s">
        <v>58</v>
      </c>
      <c r="B20" s="60">
        <f>'[14]I PÓŁROCZE'!$B20</f>
        <v>11763</v>
      </c>
      <c r="C20" s="60">
        <f>'[14]I PÓŁROCZE'!$D20</f>
        <v>6004</v>
      </c>
      <c r="D20" s="60">
        <f>'[14]I PÓŁROCZE'!$F20</f>
        <v>298</v>
      </c>
      <c r="E20" s="81">
        <f>'[14]I PÓŁROCZE'!$H20</f>
        <v>38</v>
      </c>
      <c r="F20" s="60">
        <f>'[14]I PÓŁROCZE'!$J20</f>
        <v>2082</v>
      </c>
      <c r="G20" s="81">
        <f>'[14]I PÓŁROCZE'!$L20</f>
        <v>1</v>
      </c>
      <c r="H20" s="60">
        <f>'[14]I PÓŁROCZE'!$N20</f>
        <v>1</v>
      </c>
      <c r="I20" s="60">
        <f>'[14]I PÓŁROCZE'!$P20</f>
        <v>25</v>
      </c>
      <c r="J20" s="81">
        <f>'[14]I PÓŁROCZE'!$R20</f>
        <v>0</v>
      </c>
      <c r="K20" s="60">
        <f>'[14]I PÓŁROCZE'!$T20</f>
        <v>0</v>
      </c>
      <c r="L20" s="60">
        <f>'[14]I PÓŁROCZE'!$V20</f>
        <v>241</v>
      </c>
      <c r="M20" s="60">
        <f>'[14]I PÓŁROCZE'!$X20</f>
        <v>2192</v>
      </c>
      <c r="N20" s="60">
        <f>'[14]I PÓŁROCZE'!$Z20</f>
        <v>528</v>
      </c>
      <c r="O20" s="60">
        <f>'[14]I PÓŁROCZE'!$AB20</f>
        <v>11</v>
      </c>
      <c r="P20" s="60">
        <f>'[14]I PÓŁROCZE'!$AD20</f>
        <v>13</v>
      </c>
      <c r="Q20" s="60">
        <f>'[14]I PÓŁROCZE'!$AF20</f>
        <v>368</v>
      </c>
    </row>
    <row r="21" spans="1:17" s="61" customFormat="1" ht="39.950000000000003" customHeight="1" x14ac:dyDescent="0.2">
      <c r="A21" s="59" t="s">
        <v>50</v>
      </c>
      <c r="B21" s="60">
        <f>'[14]I PÓŁROCZE'!$B21</f>
        <v>1986</v>
      </c>
      <c r="C21" s="60">
        <f>'[14]I PÓŁROCZE'!$D21</f>
        <v>1087</v>
      </c>
      <c r="D21" s="60">
        <f>'[14]I PÓŁROCZE'!$F21</f>
        <v>66</v>
      </c>
      <c r="E21" s="81">
        <f>'[14]I PÓŁROCZE'!$H21</f>
        <v>11</v>
      </c>
      <c r="F21" s="60">
        <f>'[14]I PÓŁROCZE'!$J21</f>
        <v>330</v>
      </c>
      <c r="G21" s="81">
        <f>'[14]I PÓŁROCZE'!$L21</f>
        <v>0</v>
      </c>
      <c r="H21" s="60">
        <f>'[14]I PÓŁROCZE'!$N21</f>
        <v>1</v>
      </c>
      <c r="I21" s="60">
        <f>'[14]I PÓŁROCZE'!$P21</f>
        <v>9</v>
      </c>
      <c r="J21" s="81">
        <f>'[14]I PÓŁROCZE'!$R21</f>
        <v>0</v>
      </c>
      <c r="K21" s="60">
        <f>'[14]I PÓŁROCZE'!$T21</f>
        <v>0</v>
      </c>
      <c r="L21" s="60">
        <f>'[14]I PÓŁROCZE'!$V21</f>
        <v>55</v>
      </c>
      <c r="M21" s="60">
        <f>'[14]I PÓŁROCZE'!$X21</f>
        <v>327</v>
      </c>
      <c r="N21" s="60">
        <f>'[14]I PÓŁROCZE'!$Z21</f>
        <v>40</v>
      </c>
      <c r="O21" s="60">
        <f>'[14]I PÓŁROCZE'!$AB21</f>
        <v>1</v>
      </c>
      <c r="P21" s="60">
        <f>'[14]I PÓŁROCZE'!$AD21</f>
        <v>4</v>
      </c>
      <c r="Q21" s="60">
        <f>'[14]I PÓŁROCZE'!$AF21</f>
        <v>66</v>
      </c>
    </row>
    <row r="22" spans="1:17" s="82" customFormat="1" ht="18" customHeight="1" x14ac:dyDescent="0.2">
      <c r="A22" s="126" t="s">
        <v>32</v>
      </c>
      <c r="B22" s="208">
        <f>'[14]I PÓŁROCZE'!$B22</f>
        <v>383</v>
      </c>
      <c r="C22" s="208">
        <f>'[14]I PÓŁROCZE'!$D22</f>
        <v>230</v>
      </c>
      <c r="D22" s="208">
        <f>'[14]I PÓŁROCZE'!$F22</f>
        <v>10</v>
      </c>
      <c r="E22" s="209">
        <f>'[14]I PÓŁROCZE'!$H22</f>
        <v>6</v>
      </c>
      <c r="F22" s="208">
        <f>'[14]I PÓŁROCZE'!$J22</f>
        <v>40</v>
      </c>
      <c r="G22" s="209">
        <f>'[14]I PÓŁROCZE'!$L22</f>
        <v>0</v>
      </c>
      <c r="H22" s="208">
        <f>'[14]I PÓŁROCZE'!$N22</f>
        <v>0</v>
      </c>
      <c r="I22" s="208">
        <f>'[14]I PÓŁROCZE'!$P22</f>
        <v>4</v>
      </c>
      <c r="J22" s="209">
        <f>'[14]I PÓŁROCZE'!$R22</f>
        <v>0</v>
      </c>
      <c r="K22" s="208">
        <f>'[14]I PÓŁROCZE'!$T22</f>
        <v>0</v>
      </c>
      <c r="L22" s="208">
        <f>'[14]I PÓŁROCZE'!$V22</f>
        <v>31</v>
      </c>
      <c r="M22" s="208">
        <f>'[14]I PÓŁROCZE'!$X22</f>
        <v>45</v>
      </c>
      <c r="N22" s="208">
        <f>'[14]I PÓŁROCZE'!$Z22</f>
        <v>6</v>
      </c>
      <c r="O22" s="208">
        <f>'[14]I PÓŁROCZE'!$AB22</f>
        <v>0</v>
      </c>
      <c r="P22" s="208">
        <f>'[14]I PÓŁROCZE'!$AD22</f>
        <v>1</v>
      </c>
      <c r="Q22" s="208">
        <f>'[14]I PÓŁROCZE'!$AF22</f>
        <v>16</v>
      </c>
    </row>
    <row r="23" spans="1:17" s="82" customFormat="1" ht="18" customHeight="1" x14ac:dyDescent="0.2">
      <c r="A23" s="126" t="s">
        <v>33</v>
      </c>
      <c r="B23" s="208">
        <f>'[14]I PÓŁROCZE'!$B23</f>
        <v>350</v>
      </c>
      <c r="C23" s="208">
        <f>'[14]I PÓŁROCZE'!$D23</f>
        <v>206</v>
      </c>
      <c r="D23" s="208">
        <f>'[14]I PÓŁROCZE'!$F23</f>
        <v>28</v>
      </c>
      <c r="E23" s="209">
        <f>'[14]I PÓŁROCZE'!$H23</f>
        <v>0</v>
      </c>
      <c r="F23" s="208">
        <f>'[14]I PÓŁROCZE'!$J23</f>
        <v>53</v>
      </c>
      <c r="G23" s="209">
        <f>'[14]I PÓŁROCZE'!$L23</f>
        <v>0</v>
      </c>
      <c r="H23" s="208">
        <f>'[14]I PÓŁROCZE'!$N23</f>
        <v>0</v>
      </c>
      <c r="I23" s="208">
        <f>'[14]I PÓŁROCZE'!$P23</f>
        <v>0</v>
      </c>
      <c r="J23" s="209">
        <f>'[14]I PÓŁROCZE'!$R23</f>
        <v>0</v>
      </c>
      <c r="K23" s="208">
        <f>'[14]I PÓŁROCZE'!$T23</f>
        <v>0</v>
      </c>
      <c r="L23" s="208">
        <f>'[14]I PÓŁROCZE'!$V23</f>
        <v>0</v>
      </c>
      <c r="M23" s="208">
        <f>'[14]I PÓŁROCZE'!$X23</f>
        <v>46</v>
      </c>
      <c r="N23" s="208">
        <f>'[14]I PÓŁROCZE'!$Z23</f>
        <v>9</v>
      </c>
      <c r="O23" s="208">
        <f>'[14]I PÓŁROCZE'!$AB23</f>
        <v>0</v>
      </c>
      <c r="P23" s="208">
        <f>'[14]I PÓŁROCZE'!$AD23</f>
        <v>1</v>
      </c>
      <c r="Q23" s="208">
        <f>'[14]I PÓŁROCZE'!$AF23</f>
        <v>7</v>
      </c>
    </row>
    <row r="24" spans="1:17" s="82" customFormat="1" ht="18" customHeight="1" x14ac:dyDescent="0.2">
      <c r="A24" s="126" t="s">
        <v>34</v>
      </c>
      <c r="B24" s="208">
        <f>'[14]I PÓŁROCZE'!$B24</f>
        <v>494</v>
      </c>
      <c r="C24" s="208">
        <f>'[14]I PÓŁROCZE'!$D24</f>
        <v>280</v>
      </c>
      <c r="D24" s="208">
        <f>'[14]I PÓŁROCZE'!$F24</f>
        <v>13</v>
      </c>
      <c r="E24" s="209">
        <f>'[14]I PÓŁROCZE'!$H24</f>
        <v>0</v>
      </c>
      <c r="F24" s="208">
        <f>'[14]I PÓŁROCZE'!$J24</f>
        <v>76</v>
      </c>
      <c r="G24" s="209">
        <f>'[14]I PÓŁROCZE'!$L24</f>
        <v>0</v>
      </c>
      <c r="H24" s="208">
        <f>'[14]I PÓŁROCZE'!$N24</f>
        <v>0</v>
      </c>
      <c r="I24" s="208">
        <f>'[14]I PÓŁROCZE'!$P24</f>
        <v>0</v>
      </c>
      <c r="J24" s="209">
        <f>'[14]I PÓŁROCZE'!$R24</f>
        <v>0</v>
      </c>
      <c r="K24" s="208">
        <f>'[14]I PÓŁROCZE'!$T24</f>
        <v>0</v>
      </c>
      <c r="L24" s="208">
        <f>'[14]I PÓŁROCZE'!$V24</f>
        <v>3</v>
      </c>
      <c r="M24" s="208">
        <f>'[14]I PÓŁROCZE'!$X24</f>
        <v>92</v>
      </c>
      <c r="N24" s="208">
        <f>'[14]I PÓŁROCZE'!$Z24</f>
        <v>6</v>
      </c>
      <c r="O24" s="208">
        <f>'[14]I PÓŁROCZE'!$AB24</f>
        <v>0</v>
      </c>
      <c r="P24" s="208">
        <f>'[14]I PÓŁROCZE'!$AD24</f>
        <v>1</v>
      </c>
      <c r="Q24" s="208">
        <f>'[14]I PÓŁROCZE'!$AF24</f>
        <v>23</v>
      </c>
    </row>
    <row r="25" spans="1:17" s="82" customFormat="1" ht="18" customHeight="1" x14ac:dyDescent="0.2">
      <c r="A25" s="126" t="s">
        <v>10</v>
      </c>
      <c r="B25" s="208">
        <f>'[14]I PÓŁROCZE'!$B25</f>
        <v>445</v>
      </c>
      <c r="C25" s="208">
        <f>'[14]I PÓŁROCZE'!$D25</f>
        <v>216</v>
      </c>
      <c r="D25" s="208">
        <f>'[14]I PÓŁROCZE'!$F25</f>
        <v>10</v>
      </c>
      <c r="E25" s="209">
        <f>'[14]I PÓŁROCZE'!$H25</f>
        <v>0</v>
      </c>
      <c r="F25" s="208">
        <f>'[14]I PÓŁROCZE'!$J25</f>
        <v>87</v>
      </c>
      <c r="G25" s="209">
        <f>'[14]I PÓŁROCZE'!$L25</f>
        <v>0</v>
      </c>
      <c r="H25" s="208">
        <f>'[14]I PÓŁROCZE'!$N25</f>
        <v>1</v>
      </c>
      <c r="I25" s="208">
        <f>'[14]I PÓŁROCZE'!$P25</f>
        <v>3</v>
      </c>
      <c r="J25" s="209">
        <f>'[14]I PÓŁROCZE'!$R25</f>
        <v>0</v>
      </c>
      <c r="K25" s="208">
        <f>'[14]I PÓŁROCZE'!$T25</f>
        <v>0</v>
      </c>
      <c r="L25" s="208">
        <f>'[14]I PÓŁROCZE'!$V25</f>
        <v>5</v>
      </c>
      <c r="M25" s="208">
        <f>'[14]I PÓŁROCZE'!$X25</f>
        <v>94</v>
      </c>
      <c r="N25" s="208">
        <f>'[14]I PÓŁROCZE'!$Z25</f>
        <v>11</v>
      </c>
      <c r="O25" s="208">
        <f>'[14]I PÓŁROCZE'!$AB25</f>
        <v>0</v>
      </c>
      <c r="P25" s="208">
        <f>'[14]I PÓŁROCZE'!$AD25</f>
        <v>0</v>
      </c>
      <c r="Q25" s="208">
        <f>'[14]I PÓŁROCZE'!$AF25</f>
        <v>18</v>
      </c>
    </row>
    <row r="26" spans="1:17" s="82" customFormat="1" ht="18" customHeight="1" x14ac:dyDescent="0.2">
      <c r="A26" s="126" t="s">
        <v>35</v>
      </c>
      <c r="B26" s="208">
        <f>'[14]I PÓŁROCZE'!$B26</f>
        <v>314</v>
      </c>
      <c r="C26" s="208">
        <f>'[14]I PÓŁROCZE'!$D26</f>
        <v>155</v>
      </c>
      <c r="D26" s="208">
        <f>'[14]I PÓŁROCZE'!$F26</f>
        <v>5</v>
      </c>
      <c r="E26" s="209">
        <f>'[14]I PÓŁROCZE'!$H26</f>
        <v>5</v>
      </c>
      <c r="F26" s="208">
        <f>'[14]I PÓŁROCZE'!$J26</f>
        <v>74</v>
      </c>
      <c r="G26" s="209">
        <f>'[14]I PÓŁROCZE'!$L26</f>
        <v>0</v>
      </c>
      <c r="H26" s="208">
        <f>'[14]I PÓŁROCZE'!$N26</f>
        <v>0</v>
      </c>
      <c r="I26" s="208">
        <f>'[14]I PÓŁROCZE'!$P26</f>
        <v>2</v>
      </c>
      <c r="J26" s="209">
        <f>'[14]I PÓŁROCZE'!$R26</f>
        <v>0</v>
      </c>
      <c r="K26" s="208">
        <f>'[14]I PÓŁROCZE'!$T26</f>
        <v>0</v>
      </c>
      <c r="L26" s="208">
        <f>'[14]I PÓŁROCZE'!$V26</f>
        <v>16</v>
      </c>
      <c r="M26" s="208">
        <f>'[14]I PÓŁROCZE'!$X26</f>
        <v>50</v>
      </c>
      <c r="N26" s="208">
        <f>'[14]I PÓŁROCZE'!$Z26</f>
        <v>8</v>
      </c>
      <c r="O26" s="208">
        <f>'[14]I PÓŁROCZE'!$AB26</f>
        <v>1</v>
      </c>
      <c r="P26" s="208">
        <f>'[14]I PÓŁROCZE'!$AD26</f>
        <v>1</v>
      </c>
      <c r="Q26" s="208">
        <f>'[14]I PÓŁROCZE'!$AF26</f>
        <v>2</v>
      </c>
    </row>
    <row r="27" spans="1:17" s="61" customFormat="1" ht="39.950000000000003" customHeight="1" x14ac:dyDescent="0.2">
      <c r="A27" s="59" t="s">
        <v>51</v>
      </c>
      <c r="B27" s="60">
        <f>'[14]I PÓŁROCZE'!$B27</f>
        <v>2179</v>
      </c>
      <c r="C27" s="60">
        <f>'[14]I PÓŁROCZE'!$D27</f>
        <v>1115</v>
      </c>
      <c r="D27" s="60">
        <f>'[14]I PÓŁROCZE'!$F27</f>
        <v>72</v>
      </c>
      <c r="E27" s="81">
        <f>'[14]I PÓŁROCZE'!$H27</f>
        <v>1</v>
      </c>
      <c r="F27" s="60">
        <f>'[14]I PÓŁROCZE'!$J27</f>
        <v>396</v>
      </c>
      <c r="G27" s="81">
        <f>'[14]I PÓŁROCZE'!$L27</f>
        <v>0</v>
      </c>
      <c r="H27" s="60">
        <f>'[14]I PÓŁROCZE'!$N27</f>
        <v>0</v>
      </c>
      <c r="I27" s="60">
        <f>'[14]I PÓŁROCZE'!$P27</f>
        <v>5</v>
      </c>
      <c r="J27" s="81">
        <f>'[14]I PÓŁROCZE'!$R27</f>
        <v>0</v>
      </c>
      <c r="K27" s="60">
        <f>'[14]I PÓŁROCZE'!$T27</f>
        <v>0</v>
      </c>
      <c r="L27" s="60">
        <f>'[14]I PÓŁROCZE'!$V27</f>
        <v>23</v>
      </c>
      <c r="M27" s="60">
        <f>'[14]I PÓŁROCZE'!$X27</f>
        <v>309</v>
      </c>
      <c r="N27" s="60">
        <f>'[14]I PÓŁROCZE'!$Z27</f>
        <v>153</v>
      </c>
      <c r="O27" s="60">
        <f>'[14]I PÓŁROCZE'!$AB27</f>
        <v>2</v>
      </c>
      <c r="P27" s="60">
        <f>'[14]I PÓŁROCZE'!$AD27</f>
        <v>1</v>
      </c>
      <c r="Q27" s="60">
        <f>'[14]I PÓŁROCZE'!$AF27</f>
        <v>103</v>
      </c>
    </row>
    <row r="28" spans="1:17" s="82" customFormat="1" ht="18" customHeight="1" x14ac:dyDescent="0.2">
      <c r="A28" s="126" t="s">
        <v>25</v>
      </c>
      <c r="B28" s="208">
        <f>'[14]I PÓŁROCZE'!$B28</f>
        <v>381</v>
      </c>
      <c r="C28" s="208">
        <f>'[14]I PÓŁROCZE'!$D28</f>
        <v>205</v>
      </c>
      <c r="D28" s="208">
        <f>'[14]I PÓŁROCZE'!$F28</f>
        <v>11</v>
      </c>
      <c r="E28" s="209">
        <f>'[14]I PÓŁROCZE'!$H28</f>
        <v>0</v>
      </c>
      <c r="F28" s="208">
        <f>'[14]I PÓŁROCZE'!$J28</f>
        <v>89</v>
      </c>
      <c r="G28" s="209">
        <f>'[14]I PÓŁROCZE'!$L28</f>
        <v>0</v>
      </c>
      <c r="H28" s="208">
        <f>'[14]I PÓŁROCZE'!$N28</f>
        <v>0</v>
      </c>
      <c r="I28" s="208">
        <f>'[14]I PÓŁROCZE'!$P28</f>
        <v>1</v>
      </c>
      <c r="J28" s="209">
        <f>'[14]I PÓŁROCZE'!$R28</f>
        <v>0</v>
      </c>
      <c r="K28" s="208">
        <f>'[14]I PÓŁROCZE'!$T28</f>
        <v>0</v>
      </c>
      <c r="L28" s="208">
        <f>'[14]I PÓŁROCZE'!$V28</f>
        <v>3</v>
      </c>
      <c r="M28" s="208">
        <f>'[14]I PÓŁROCZE'!$X28</f>
        <v>54</v>
      </c>
      <c r="N28" s="208">
        <f>'[14]I PÓŁROCZE'!$Z28</f>
        <v>11</v>
      </c>
      <c r="O28" s="208">
        <f>'[14]I PÓŁROCZE'!$AB28</f>
        <v>1</v>
      </c>
      <c r="P28" s="208">
        <f>'[14]I PÓŁROCZE'!$AD28</f>
        <v>0</v>
      </c>
      <c r="Q28" s="208">
        <f>'[14]I PÓŁROCZE'!$AF28</f>
        <v>6</v>
      </c>
    </row>
    <row r="29" spans="1:17" s="82" customFormat="1" ht="18" customHeight="1" x14ac:dyDescent="0.2">
      <c r="A29" s="126" t="s">
        <v>26</v>
      </c>
      <c r="B29" s="208">
        <f>'[14]I PÓŁROCZE'!$B29</f>
        <v>464</v>
      </c>
      <c r="C29" s="208">
        <f>'[14]I PÓŁROCZE'!$D29</f>
        <v>249</v>
      </c>
      <c r="D29" s="208">
        <f>'[14]I PÓŁROCZE'!$F29</f>
        <v>27</v>
      </c>
      <c r="E29" s="209">
        <f>'[14]I PÓŁROCZE'!$H29</f>
        <v>0</v>
      </c>
      <c r="F29" s="208">
        <f>'[14]I PÓŁROCZE'!$J29</f>
        <v>83</v>
      </c>
      <c r="G29" s="209">
        <f>'[14]I PÓŁROCZE'!$L29</f>
        <v>0</v>
      </c>
      <c r="H29" s="208">
        <f>'[14]I PÓŁROCZE'!$N29</f>
        <v>0</v>
      </c>
      <c r="I29" s="208">
        <f>'[14]I PÓŁROCZE'!$P29</f>
        <v>0</v>
      </c>
      <c r="J29" s="209">
        <f>'[14]I PÓŁROCZE'!$R29</f>
        <v>0</v>
      </c>
      <c r="K29" s="208">
        <f>'[14]I PÓŁROCZE'!$T29</f>
        <v>0</v>
      </c>
      <c r="L29" s="208">
        <f>'[14]I PÓŁROCZE'!$V29</f>
        <v>1</v>
      </c>
      <c r="M29" s="208">
        <f>'[14]I PÓŁROCZE'!$X29</f>
        <v>69</v>
      </c>
      <c r="N29" s="208">
        <f>'[14]I PÓŁROCZE'!$Z29</f>
        <v>29</v>
      </c>
      <c r="O29" s="208">
        <f>'[14]I PÓŁROCZE'!$AB29</f>
        <v>0</v>
      </c>
      <c r="P29" s="208">
        <f>'[14]I PÓŁROCZE'!$AD29</f>
        <v>0</v>
      </c>
      <c r="Q29" s="208">
        <f>'[14]I PÓŁROCZE'!$AF29</f>
        <v>6</v>
      </c>
    </row>
    <row r="30" spans="1:17" s="82" customFormat="1" ht="18" customHeight="1" x14ac:dyDescent="0.2">
      <c r="A30" s="126" t="s">
        <v>27</v>
      </c>
      <c r="B30" s="208">
        <f>'[14]I PÓŁROCZE'!$B30</f>
        <v>450</v>
      </c>
      <c r="C30" s="208">
        <f>'[14]I PÓŁROCZE'!$D30</f>
        <v>235</v>
      </c>
      <c r="D30" s="208">
        <f>'[14]I PÓŁROCZE'!$F30</f>
        <v>9</v>
      </c>
      <c r="E30" s="209">
        <f>'[14]I PÓŁROCZE'!$H30</f>
        <v>0</v>
      </c>
      <c r="F30" s="208">
        <f>'[14]I PÓŁROCZE'!$J30</f>
        <v>82</v>
      </c>
      <c r="G30" s="209">
        <f>'[14]I PÓŁROCZE'!$L30</f>
        <v>0</v>
      </c>
      <c r="H30" s="208">
        <f>'[14]I PÓŁROCZE'!$N30</f>
        <v>0</v>
      </c>
      <c r="I30" s="208">
        <f>'[14]I PÓŁROCZE'!$P30</f>
        <v>0</v>
      </c>
      <c r="J30" s="209">
        <f>'[14]I PÓŁROCZE'!$R30</f>
        <v>0</v>
      </c>
      <c r="K30" s="208">
        <f>'[14]I PÓŁROCZE'!$T30</f>
        <v>0</v>
      </c>
      <c r="L30" s="208">
        <f>'[14]I PÓŁROCZE'!$V30</f>
        <v>1</v>
      </c>
      <c r="M30" s="208">
        <f>'[14]I PÓŁROCZE'!$X30</f>
        <v>41</v>
      </c>
      <c r="N30" s="208">
        <f>'[14]I PÓŁROCZE'!$Z30</f>
        <v>8</v>
      </c>
      <c r="O30" s="208">
        <f>'[14]I PÓŁROCZE'!$AB30</f>
        <v>0</v>
      </c>
      <c r="P30" s="208">
        <f>'[14]I PÓŁROCZE'!$AD30</f>
        <v>1</v>
      </c>
      <c r="Q30" s="208">
        <f>'[14]I PÓŁROCZE'!$AF30</f>
        <v>73</v>
      </c>
    </row>
    <row r="31" spans="1:17" s="82" customFormat="1" ht="18" customHeight="1" x14ac:dyDescent="0.2">
      <c r="A31" s="126" t="s">
        <v>28</v>
      </c>
      <c r="B31" s="208">
        <f>'[14]I PÓŁROCZE'!$B31</f>
        <v>263</v>
      </c>
      <c r="C31" s="208">
        <f>'[14]I PÓŁROCZE'!$D31</f>
        <v>151</v>
      </c>
      <c r="D31" s="208">
        <f>'[14]I PÓŁROCZE'!$F31</f>
        <v>17</v>
      </c>
      <c r="E31" s="209">
        <f>'[14]I PÓŁROCZE'!$H31</f>
        <v>0</v>
      </c>
      <c r="F31" s="208">
        <f>'[14]I PÓŁROCZE'!$J31</f>
        <v>24</v>
      </c>
      <c r="G31" s="209">
        <f>'[14]I PÓŁROCZE'!$L31</f>
        <v>0</v>
      </c>
      <c r="H31" s="208">
        <f>'[14]I PÓŁROCZE'!$N31</f>
        <v>0</v>
      </c>
      <c r="I31" s="208">
        <f>'[14]I PÓŁROCZE'!$P31</f>
        <v>3</v>
      </c>
      <c r="J31" s="209">
        <f>'[14]I PÓŁROCZE'!$R31</f>
        <v>0</v>
      </c>
      <c r="K31" s="208">
        <f>'[14]I PÓŁROCZE'!$T31</f>
        <v>0</v>
      </c>
      <c r="L31" s="208">
        <f>'[14]I PÓŁROCZE'!$V31</f>
        <v>6</v>
      </c>
      <c r="M31" s="208">
        <f>'[14]I PÓŁROCZE'!$X31</f>
        <v>43</v>
      </c>
      <c r="N31" s="208">
        <f>'[14]I PÓŁROCZE'!$Z31</f>
        <v>6</v>
      </c>
      <c r="O31" s="208">
        <f>'[14]I PÓŁROCZE'!$AB31</f>
        <v>1</v>
      </c>
      <c r="P31" s="208">
        <f>'[14]I PÓŁROCZE'!$AD31</f>
        <v>0</v>
      </c>
      <c r="Q31" s="208">
        <f>'[14]I PÓŁROCZE'!$AF31</f>
        <v>12</v>
      </c>
    </row>
    <row r="32" spans="1:17" s="82" customFormat="1" ht="18" customHeight="1" x14ac:dyDescent="0.2">
      <c r="A32" s="126" t="s">
        <v>14</v>
      </c>
      <c r="B32" s="208">
        <f>'[14]I PÓŁROCZE'!$B32</f>
        <v>427</v>
      </c>
      <c r="C32" s="208">
        <f>'[14]I PÓŁROCZE'!$D32</f>
        <v>175</v>
      </c>
      <c r="D32" s="208">
        <f>'[14]I PÓŁROCZE'!$F32</f>
        <v>1</v>
      </c>
      <c r="E32" s="209">
        <f>'[14]I PÓŁROCZE'!$H32</f>
        <v>1</v>
      </c>
      <c r="F32" s="208">
        <f>'[14]I PÓŁROCZE'!$J32</f>
        <v>83</v>
      </c>
      <c r="G32" s="209">
        <f>'[14]I PÓŁROCZE'!$L32</f>
        <v>0</v>
      </c>
      <c r="H32" s="208">
        <f>'[14]I PÓŁROCZE'!$N32</f>
        <v>0</v>
      </c>
      <c r="I32" s="208">
        <f>'[14]I PÓŁROCZE'!$P32</f>
        <v>1</v>
      </c>
      <c r="J32" s="209">
        <f>'[14]I PÓŁROCZE'!$R32</f>
        <v>0</v>
      </c>
      <c r="K32" s="208">
        <f>'[14]I PÓŁROCZE'!$T32</f>
        <v>0</v>
      </c>
      <c r="L32" s="208">
        <f>'[14]I PÓŁROCZE'!$V32</f>
        <v>11</v>
      </c>
      <c r="M32" s="208">
        <f>'[14]I PÓŁROCZE'!$X32</f>
        <v>69</v>
      </c>
      <c r="N32" s="208">
        <f>'[14]I PÓŁROCZE'!$Z32</f>
        <v>85</v>
      </c>
      <c r="O32" s="208">
        <f>'[14]I PÓŁROCZE'!$AB32</f>
        <v>0</v>
      </c>
      <c r="P32" s="208">
        <f>'[14]I PÓŁROCZE'!$AD32</f>
        <v>0</v>
      </c>
      <c r="Q32" s="208">
        <f>'[14]I PÓŁROCZE'!$AF32</f>
        <v>2</v>
      </c>
    </row>
    <row r="33" spans="1:17" s="82" customFormat="1" ht="18" customHeight="1" x14ac:dyDescent="0.2">
      <c r="A33" s="126" t="s">
        <v>39</v>
      </c>
      <c r="B33" s="208">
        <f>'[14]I PÓŁROCZE'!$B33</f>
        <v>194</v>
      </c>
      <c r="C33" s="208">
        <f>'[14]I PÓŁROCZE'!$D33</f>
        <v>100</v>
      </c>
      <c r="D33" s="208">
        <f>'[14]I PÓŁROCZE'!$F33</f>
        <v>7</v>
      </c>
      <c r="E33" s="209">
        <f>'[14]I PÓŁROCZE'!$H33</f>
        <v>0</v>
      </c>
      <c r="F33" s="208">
        <f>'[14]I PÓŁROCZE'!$J33</f>
        <v>35</v>
      </c>
      <c r="G33" s="209">
        <f>'[14]I PÓŁROCZE'!$L33</f>
        <v>0</v>
      </c>
      <c r="H33" s="208">
        <f>'[14]I PÓŁROCZE'!$N33</f>
        <v>0</v>
      </c>
      <c r="I33" s="208">
        <f>'[14]I PÓŁROCZE'!$P33</f>
        <v>0</v>
      </c>
      <c r="J33" s="209">
        <f>'[14]I PÓŁROCZE'!$R33</f>
        <v>0</v>
      </c>
      <c r="K33" s="208">
        <f>'[14]I PÓŁROCZE'!$T33</f>
        <v>0</v>
      </c>
      <c r="L33" s="208">
        <f>'[14]I PÓŁROCZE'!$V33</f>
        <v>1</v>
      </c>
      <c r="M33" s="208">
        <f>'[14]I PÓŁROCZE'!$X33</f>
        <v>33</v>
      </c>
      <c r="N33" s="208">
        <f>'[14]I PÓŁROCZE'!$Z33</f>
        <v>14</v>
      </c>
      <c r="O33" s="208">
        <f>'[14]I PÓŁROCZE'!$AB33</f>
        <v>0</v>
      </c>
      <c r="P33" s="208">
        <f>'[14]I PÓŁROCZE'!$AD33</f>
        <v>0</v>
      </c>
      <c r="Q33" s="208">
        <f>'[14]I PÓŁROCZE'!$AF33</f>
        <v>4</v>
      </c>
    </row>
    <row r="34" spans="1:17" s="61" customFormat="1" ht="39.950000000000003" customHeight="1" x14ac:dyDescent="0.2">
      <c r="A34" s="59" t="s">
        <v>52</v>
      </c>
      <c r="B34" s="60">
        <f>'[14]I PÓŁROCZE'!$B34</f>
        <v>3630</v>
      </c>
      <c r="C34" s="60">
        <f>'[14]I PÓŁROCZE'!$D34</f>
        <v>1809</v>
      </c>
      <c r="D34" s="60">
        <f>'[14]I PÓŁROCZE'!$F34</f>
        <v>80</v>
      </c>
      <c r="E34" s="81">
        <f>'[14]I PÓŁROCZE'!$H34</f>
        <v>9</v>
      </c>
      <c r="F34" s="60">
        <f>'[14]I PÓŁROCZE'!$J34</f>
        <v>642</v>
      </c>
      <c r="G34" s="81">
        <f>'[14]I PÓŁROCZE'!$L34</f>
        <v>0</v>
      </c>
      <c r="H34" s="60">
        <f>'[14]I PÓŁROCZE'!$N34</f>
        <v>0</v>
      </c>
      <c r="I34" s="60">
        <f>'[14]I PÓŁROCZE'!$P34</f>
        <v>7</v>
      </c>
      <c r="J34" s="81">
        <f>'[14]I PÓŁROCZE'!$R34</f>
        <v>0</v>
      </c>
      <c r="K34" s="60">
        <f>'[14]I PÓŁROCZE'!$T34</f>
        <v>0</v>
      </c>
      <c r="L34" s="60">
        <f>'[14]I PÓŁROCZE'!$V34</f>
        <v>90</v>
      </c>
      <c r="M34" s="60">
        <f>'[14]I PÓŁROCZE'!$X34</f>
        <v>721</v>
      </c>
      <c r="N34" s="60">
        <f>'[14]I PÓŁROCZE'!$Z34</f>
        <v>195</v>
      </c>
      <c r="O34" s="60">
        <f>'[14]I PÓŁROCZE'!$AB34</f>
        <v>6</v>
      </c>
      <c r="P34" s="60">
        <f>'[14]I PÓŁROCZE'!$AD34</f>
        <v>2</v>
      </c>
      <c r="Q34" s="60">
        <f>'[14]I PÓŁROCZE'!$AF34</f>
        <v>78</v>
      </c>
    </row>
    <row r="35" spans="1:17" s="82" customFormat="1" ht="18" customHeight="1" x14ac:dyDescent="0.2">
      <c r="A35" s="126" t="s">
        <v>16</v>
      </c>
      <c r="B35" s="208">
        <f>'[14]I PÓŁROCZE'!$B35</f>
        <v>301</v>
      </c>
      <c r="C35" s="208">
        <f>'[14]I PÓŁROCZE'!$D35</f>
        <v>143</v>
      </c>
      <c r="D35" s="208">
        <f>'[14]I PÓŁROCZE'!$F35</f>
        <v>7</v>
      </c>
      <c r="E35" s="209">
        <f>'[14]I PÓŁROCZE'!$H35</f>
        <v>0</v>
      </c>
      <c r="F35" s="208">
        <f>'[14]I PÓŁROCZE'!$J35</f>
        <v>101</v>
      </c>
      <c r="G35" s="209">
        <f>'[14]I PÓŁROCZE'!$L35</f>
        <v>0</v>
      </c>
      <c r="H35" s="208">
        <f>'[14]I PÓŁROCZE'!$N35</f>
        <v>0</v>
      </c>
      <c r="I35" s="208">
        <f>'[14]I PÓŁROCZE'!$P35</f>
        <v>0</v>
      </c>
      <c r="J35" s="209">
        <f>'[14]I PÓŁROCZE'!$R35</f>
        <v>0</v>
      </c>
      <c r="K35" s="208">
        <f>'[14]I PÓŁROCZE'!$T35</f>
        <v>0</v>
      </c>
      <c r="L35" s="208">
        <f>'[14]I PÓŁROCZE'!$V35</f>
        <v>3</v>
      </c>
      <c r="M35" s="208">
        <f>'[14]I PÓŁROCZE'!$X35</f>
        <v>39</v>
      </c>
      <c r="N35" s="208">
        <f>'[14]I PÓŁROCZE'!$Z35</f>
        <v>4</v>
      </c>
      <c r="O35" s="208">
        <f>'[14]I PÓŁROCZE'!$AB35</f>
        <v>0</v>
      </c>
      <c r="P35" s="208">
        <f>'[14]I PÓŁROCZE'!$AD35</f>
        <v>0</v>
      </c>
      <c r="Q35" s="208">
        <f>'[14]I PÓŁROCZE'!$AF35</f>
        <v>4</v>
      </c>
    </row>
    <row r="36" spans="1:17" s="82" customFormat="1" ht="18" customHeight="1" x14ac:dyDescent="0.2">
      <c r="A36" s="126" t="s">
        <v>17</v>
      </c>
      <c r="B36" s="208">
        <f>'[14]I PÓŁROCZE'!$B36</f>
        <v>370</v>
      </c>
      <c r="C36" s="208">
        <f>'[14]I PÓŁROCZE'!$D36</f>
        <v>191</v>
      </c>
      <c r="D36" s="208">
        <f>'[14]I PÓŁROCZE'!$F36</f>
        <v>5</v>
      </c>
      <c r="E36" s="209">
        <f>'[14]I PÓŁROCZE'!$H36</f>
        <v>1</v>
      </c>
      <c r="F36" s="208">
        <f>'[14]I PÓŁROCZE'!$J36</f>
        <v>93</v>
      </c>
      <c r="G36" s="209">
        <f>'[14]I PÓŁROCZE'!$L36</f>
        <v>0</v>
      </c>
      <c r="H36" s="208">
        <f>'[14]I PÓŁROCZE'!$N36</f>
        <v>0</v>
      </c>
      <c r="I36" s="208">
        <f>'[14]I PÓŁROCZE'!$P36</f>
        <v>0</v>
      </c>
      <c r="J36" s="209">
        <f>'[14]I PÓŁROCZE'!$R36</f>
        <v>0</v>
      </c>
      <c r="K36" s="208">
        <f>'[14]I PÓŁROCZE'!$T36</f>
        <v>0</v>
      </c>
      <c r="L36" s="208">
        <f>'[14]I PÓŁROCZE'!$V36</f>
        <v>9</v>
      </c>
      <c r="M36" s="208">
        <f>'[14]I PÓŁROCZE'!$X36</f>
        <v>50</v>
      </c>
      <c r="N36" s="208">
        <f>'[14]I PÓŁROCZE'!$Z36</f>
        <v>15</v>
      </c>
      <c r="O36" s="208">
        <f>'[14]I PÓŁROCZE'!$AB36</f>
        <v>1</v>
      </c>
      <c r="P36" s="208">
        <f>'[14]I PÓŁROCZE'!$AD36</f>
        <v>1</v>
      </c>
      <c r="Q36" s="208">
        <f>'[14]I PÓŁROCZE'!$AF36</f>
        <v>5</v>
      </c>
    </row>
    <row r="37" spans="1:17" s="82" customFormat="1" ht="18" customHeight="1" x14ac:dyDescent="0.2">
      <c r="A37" s="126" t="s">
        <v>18</v>
      </c>
      <c r="B37" s="208">
        <f>'[14]I PÓŁROCZE'!$B37</f>
        <v>253</v>
      </c>
      <c r="C37" s="208">
        <f>'[14]I PÓŁROCZE'!$D37</f>
        <v>115</v>
      </c>
      <c r="D37" s="208">
        <f>'[14]I PÓŁROCZE'!$F37</f>
        <v>9</v>
      </c>
      <c r="E37" s="209">
        <f>'[14]I PÓŁROCZE'!$H37</f>
        <v>0</v>
      </c>
      <c r="F37" s="208">
        <f>'[14]I PÓŁROCZE'!$J37</f>
        <v>66</v>
      </c>
      <c r="G37" s="209">
        <f>'[14]I PÓŁROCZE'!$L37</f>
        <v>0</v>
      </c>
      <c r="H37" s="208">
        <f>'[14]I PÓŁROCZE'!$N37</f>
        <v>0</v>
      </c>
      <c r="I37" s="208">
        <f>'[14]I PÓŁROCZE'!$P37</f>
        <v>0</v>
      </c>
      <c r="J37" s="209">
        <f>'[14]I PÓŁROCZE'!$R37</f>
        <v>0</v>
      </c>
      <c r="K37" s="208">
        <f>'[14]I PÓŁROCZE'!$T37</f>
        <v>0</v>
      </c>
      <c r="L37" s="208">
        <f>'[14]I PÓŁROCZE'!$V37</f>
        <v>3</v>
      </c>
      <c r="M37" s="208">
        <f>'[14]I PÓŁROCZE'!$X37</f>
        <v>29</v>
      </c>
      <c r="N37" s="208">
        <f>'[14]I PÓŁROCZE'!$Z37</f>
        <v>24</v>
      </c>
      <c r="O37" s="208">
        <f>'[14]I PÓŁROCZE'!$AB37</f>
        <v>0</v>
      </c>
      <c r="P37" s="208">
        <f>'[14]I PÓŁROCZE'!$AD37</f>
        <v>0</v>
      </c>
      <c r="Q37" s="208">
        <f>'[14]I PÓŁROCZE'!$AF37</f>
        <v>7</v>
      </c>
    </row>
    <row r="38" spans="1:17" s="82" customFormat="1" ht="18" customHeight="1" x14ac:dyDescent="0.2">
      <c r="A38" s="126" t="s">
        <v>19</v>
      </c>
      <c r="B38" s="208">
        <f>'[14]I PÓŁROCZE'!$B38</f>
        <v>319</v>
      </c>
      <c r="C38" s="208">
        <f>'[14]I PÓŁROCZE'!$D38</f>
        <v>162</v>
      </c>
      <c r="D38" s="208">
        <f>'[14]I PÓŁROCZE'!$F38</f>
        <v>9</v>
      </c>
      <c r="E38" s="209">
        <f>'[14]I PÓŁROCZE'!$H38</f>
        <v>8</v>
      </c>
      <c r="F38" s="208">
        <f>'[14]I PÓŁROCZE'!$J38</f>
        <v>90</v>
      </c>
      <c r="G38" s="209">
        <f>'[14]I PÓŁROCZE'!$L38</f>
        <v>0</v>
      </c>
      <c r="H38" s="208">
        <f>'[14]I PÓŁROCZE'!$N38</f>
        <v>0</v>
      </c>
      <c r="I38" s="208">
        <f>'[14]I PÓŁROCZE'!$P38</f>
        <v>0</v>
      </c>
      <c r="J38" s="209">
        <f>'[14]I PÓŁROCZE'!$R38</f>
        <v>0</v>
      </c>
      <c r="K38" s="208">
        <f>'[14]I PÓŁROCZE'!$T38</f>
        <v>0</v>
      </c>
      <c r="L38" s="208">
        <f>'[14]I PÓŁROCZE'!$V38</f>
        <v>0</v>
      </c>
      <c r="M38" s="208">
        <f>'[14]I PÓŁROCZE'!$X38</f>
        <v>42</v>
      </c>
      <c r="N38" s="208">
        <f>'[14]I PÓŁROCZE'!$Z38</f>
        <v>7</v>
      </c>
      <c r="O38" s="208">
        <f>'[14]I PÓŁROCZE'!$AB38</f>
        <v>1</v>
      </c>
      <c r="P38" s="208">
        <f>'[14]I PÓŁROCZE'!$AD38</f>
        <v>0</v>
      </c>
      <c r="Q38" s="208">
        <f>'[14]I PÓŁROCZE'!$AF38</f>
        <v>8</v>
      </c>
    </row>
    <row r="39" spans="1:17" s="82" customFormat="1" ht="18" customHeight="1" x14ac:dyDescent="0.2">
      <c r="A39" s="126" t="s">
        <v>20</v>
      </c>
      <c r="B39" s="208">
        <f>'[14]I PÓŁROCZE'!$B39</f>
        <v>970</v>
      </c>
      <c r="C39" s="208">
        <f>'[14]I PÓŁROCZE'!$D39</f>
        <v>491</v>
      </c>
      <c r="D39" s="208">
        <f>'[14]I PÓŁROCZE'!$F39</f>
        <v>20</v>
      </c>
      <c r="E39" s="209">
        <f>'[14]I PÓŁROCZE'!$H39</f>
        <v>0</v>
      </c>
      <c r="F39" s="208">
        <f>'[14]I PÓŁROCZE'!$J39</f>
        <v>120</v>
      </c>
      <c r="G39" s="209">
        <f>'[14]I PÓŁROCZE'!$L39</f>
        <v>0</v>
      </c>
      <c r="H39" s="208">
        <f>'[14]I PÓŁROCZE'!$N39</f>
        <v>0</v>
      </c>
      <c r="I39" s="208">
        <f>'[14]I PÓŁROCZE'!$P39</f>
        <v>4</v>
      </c>
      <c r="J39" s="209">
        <f>'[14]I PÓŁROCZE'!$R39</f>
        <v>0</v>
      </c>
      <c r="K39" s="208">
        <f>'[14]I PÓŁROCZE'!$T39</f>
        <v>0</v>
      </c>
      <c r="L39" s="208">
        <f>'[14]I PÓŁROCZE'!$V39</f>
        <v>28</v>
      </c>
      <c r="M39" s="208">
        <f>'[14]I PÓŁROCZE'!$X39</f>
        <v>220</v>
      </c>
      <c r="N39" s="208">
        <f>'[14]I PÓŁROCZE'!$Z39</f>
        <v>60</v>
      </c>
      <c r="O39" s="208">
        <f>'[14]I PÓŁROCZE'!$AB39</f>
        <v>1</v>
      </c>
      <c r="P39" s="208">
        <f>'[14]I PÓŁROCZE'!$AD39</f>
        <v>1</v>
      </c>
      <c r="Q39" s="208">
        <f>'[14]I PÓŁROCZE'!$AF39</f>
        <v>25</v>
      </c>
    </row>
    <row r="40" spans="1:17" s="82" customFormat="1" ht="18" customHeight="1" x14ac:dyDescent="0.2">
      <c r="A40" s="126" t="s">
        <v>21</v>
      </c>
      <c r="B40" s="208">
        <f>'[14]I PÓŁROCZE'!$B40</f>
        <v>297</v>
      </c>
      <c r="C40" s="208">
        <f>'[14]I PÓŁROCZE'!$D40</f>
        <v>195</v>
      </c>
      <c r="D40" s="208">
        <f>'[14]I PÓŁROCZE'!$F40</f>
        <v>11</v>
      </c>
      <c r="E40" s="209">
        <f>'[14]I PÓŁROCZE'!$H40</f>
        <v>0</v>
      </c>
      <c r="F40" s="208">
        <f>'[14]I PÓŁROCZE'!$J40</f>
        <v>30</v>
      </c>
      <c r="G40" s="209">
        <f>'[14]I PÓŁROCZE'!$L40</f>
        <v>0</v>
      </c>
      <c r="H40" s="208">
        <f>'[14]I PÓŁROCZE'!$N40</f>
        <v>0</v>
      </c>
      <c r="I40" s="208">
        <f>'[14]I PÓŁROCZE'!$P40</f>
        <v>1</v>
      </c>
      <c r="J40" s="209">
        <f>'[14]I PÓŁROCZE'!$R40</f>
        <v>0</v>
      </c>
      <c r="K40" s="208">
        <f>'[14]I PÓŁROCZE'!$T40</f>
        <v>0</v>
      </c>
      <c r="L40" s="208">
        <f>'[14]I PÓŁROCZE'!$V40</f>
        <v>4</v>
      </c>
      <c r="M40" s="208">
        <f>'[14]I PÓŁROCZE'!$X40</f>
        <v>33</v>
      </c>
      <c r="N40" s="208">
        <f>'[14]I PÓŁROCZE'!$Z40</f>
        <v>14</v>
      </c>
      <c r="O40" s="208">
        <f>'[14]I PÓŁROCZE'!$AB40</f>
        <v>0</v>
      </c>
      <c r="P40" s="208">
        <f>'[14]I PÓŁROCZE'!$AD40</f>
        <v>0</v>
      </c>
      <c r="Q40" s="208">
        <f>'[14]I PÓŁROCZE'!$AF40</f>
        <v>9</v>
      </c>
    </row>
    <row r="41" spans="1:17" s="82" customFormat="1" ht="18" customHeight="1" x14ac:dyDescent="0.2">
      <c r="A41" s="126" t="s">
        <v>22</v>
      </c>
      <c r="B41" s="208">
        <f>'[14]I PÓŁROCZE'!$B41</f>
        <v>308</v>
      </c>
      <c r="C41" s="208">
        <f>'[14]I PÓŁROCZE'!$D41</f>
        <v>147</v>
      </c>
      <c r="D41" s="208">
        <f>'[14]I PÓŁROCZE'!$F41</f>
        <v>6</v>
      </c>
      <c r="E41" s="209">
        <f>'[14]I PÓŁROCZE'!$H41</f>
        <v>0</v>
      </c>
      <c r="F41" s="208">
        <f>'[14]I PÓŁROCZE'!$J41</f>
        <v>73</v>
      </c>
      <c r="G41" s="209">
        <f>'[14]I PÓŁROCZE'!$L41</f>
        <v>0</v>
      </c>
      <c r="H41" s="208">
        <f>'[14]I PÓŁROCZE'!$N41</f>
        <v>0</v>
      </c>
      <c r="I41" s="208">
        <f>'[14]I PÓŁROCZE'!$P41</f>
        <v>0</v>
      </c>
      <c r="J41" s="209">
        <f>'[14]I PÓŁROCZE'!$R41</f>
        <v>0</v>
      </c>
      <c r="K41" s="208">
        <f>'[14]I PÓŁROCZE'!$T41</f>
        <v>0</v>
      </c>
      <c r="L41" s="208">
        <f>'[14]I PÓŁROCZE'!$V41</f>
        <v>7</v>
      </c>
      <c r="M41" s="208">
        <f>'[14]I PÓŁROCZE'!$X41</f>
        <v>44</v>
      </c>
      <c r="N41" s="208">
        <f>'[14]I PÓŁROCZE'!$Z41</f>
        <v>21</v>
      </c>
      <c r="O41" s="208">
        <f>'[14]I PÓŁROCZE'!$AB41</f>
        <v>2</v>
      </c>
      <c r="P41" s="208">
        <f>'[14]I PÓŁROCZE'!$AD41</f>
        <v>0</v>
      </c>
      <c r="Q41" s="208">
        <f>'[14]I PÓŁROCZE'!$AF41</f>
        <v>8</v>
      </c>
    </row>
    <row r="42" spans="1:17" s="82" customFormat="1" ht="18" customHeight="1" x14ac:dyDescent="0.2">
      <c r="A42" s="126" t="s">
        <v>41</v>
      </c>
      <c r="B42" s="208">
        <f>'[14]I PÓŁROCZE'!$B42</f>
        <v>812</v>
      </c>
      <c r="C42" s="208">
        <f>'[14]I PÓŁROCZE'!$D42</f>
        <v>365</v>
      </c>
      <c r="D42" s="208">
        <f>'[14]I PÓŁROCZE'!$F42</f>
        <v>13</v>
      </c>
      <c r="E42" s="209">
        <f>'[14]I PÓŁROCZE'!$H42</f>
        <v>0</v>
      </c>
      <c r="F42" s="208">
        <f>'[14]I PÓŁROCZE'!$J42</f>
        <v>69</v>
      </c>
      <c r="G42" s="209">
        <f>'[14]I PÓŁROCZE'!$L42</f>
        <v>0</v>
      </c>
      <c r="H42" s="208">
        <f>'[14]I PÓŁROCZE'!$N42</f>
        <v>0</v>
      </c>
      <c r="I42" s="208">
        <f>'[14]I PÓŁROCZE'!$P42</f>
        <v>2</v>
      </c>
      <c r="J42" s="209">
        <f>'[14]I PÓŁROCZE'!$R42</f>
        <v>0</v>
      </c>
      <c r="K42" s="208">
        <f>'[14]I PÓŁROCZE'!$T42</f>
        <v>0</v>
      </c>
      <c r="L42" s="208">
        <f>'[14]I PÓŁROCZE'!$V42</f>
        <v>36</v>
      </c>
      <c r="M42" s="208">
        <f>'[14]I PÓŁROCZE'!$X42</f>
        <v>264</v>
      </c>
      <c r="N42" s="208">
        <f>'[14]I PÓŁROCZE'!$Z42</f>
        <v>50</v>
      </c>
      <c r="O42" s="208">
        <f>'[14]I PÓŁROCZE'!$AB42</f>
        <v>1</v>
      </c>
      <c r="P42" s="208">
        <f>'[14]I PÓŁROCZE'!$AD42</f>
        <v>0</v>
      </c>
      <c r="Q42" s="208">
        <f>'[14]I PÓŁROCZE'!$AF42</f>
        <v>12</v>
      </c>
    </row>
    <row r="43" spans="1:17" s="61" customFormat="1" ht="39.950000000000003" customHeight="1" x14ac:dyDescent="0.2">
      <c r="A43" s="59" t="s">
        <v>53</v>
      </c>
      <c r="B43" s="60">
        <f>'[14]I PÓŁROCZE'!$B43</f>
        <v>1508</v>
      </c>
      <c r="C43" s="60">
        <f>'[14]I PÓŁROCZE'!$D43</f>
        <v>724</v>
      </c>
      <c r="D43" s="60">
        <f>'[14]I PÓŁROCZE'!$F43</f>
        <v>44</v>
      </c>
      <c r="E43" s="81">
        <f>'[14]I PÓŁROCZE'!$H43</f>
        <v>16</v>
      </c>
      <c r="F43" s="60">
        <f>'[14]I PÓŁROCZE'!$J43</f>
        <v>312</v>
      </c>
      <c r="G43" s="81">
        <f>'[14]I PÓŁROCZE'!$L43</f>
        <v>0</v>
      </c>
      <c r="H43" s="60">
        <f>'[14]I PÓŁROCZE'!$N43</f>
        <v>0</v>
      </c>
      <c r="I43" s="60">
        <f>'[14]I PÓŁROCZE'!$P43</f>
        <v>2</v>
      </c>
      <c r="J43" s="81">
        <f>'[14]I PÓŁROCZE'!$R43</f>
        <v>0</v>
      </c>
      <c r="K43" s="60">
        <f>'[14]I PÓŁROCZE'!$T43</f>
        <v>0</v>
      </c>
      <c r="L43" s="60">
        <f>'[14]I PÓŁROCZE'!$V43</f>
        <v>43</v>
      </c>
      <c r="M43" s="60">
        <f>'[14]I PÓŁROCZE'!$X43</f>
        <v>273</v>
      </c>
      <c r="N43" s="60">
        <f>'[14]I PÓŁROCZE'!$Z43</f>
        <v>60</v>
      </c>
      <c r="O43" s="60">
        <f>'[14]I PÓŁROCZE'!$AB43</f>
        <v>1</v>
      </c>
      <c r="P43" s="60">
        <f>'[14]I PÓŁROCZE'!$AD43</f>
        <v>3</v>
      </c>
      <c r="Q43" s="60">
        <f>'[14]I PÓŁROCZE'!$AF43</f>
        <v>46</v>
      </c>
    </row>
    <row r="44" spans="1:17" s="82" customFormat="1" ht="18" customHeight="1" x14ac:dyDescent="0.2">
      <c r="A44" s="126" t="s">
        <v>29</v>
      </c>
      <c r="B44" s="208">
        <f>'[14]I PÓŁROCZE'!$B44</f>
        <v>273</v>
      </c>
      <c r="C44" s="208">
        <f>'[14]I PÓŁROCZE'!$D44</f>
        <v>132</v>
      </c>
      <c r="D44" s="208">
        <f>'[14]I PÓŁROCZE'!$F44</f>
        <v>12</v>
      </c>
      <c r="E44" s="209">
        <f>'[14]I PÓŁROCZE'!$H44</f>
        <v>0</v>
      </c>
      <c r="F44" s="208">
        <f>'[14]I PÓŁROCZE'!$J44</f>
        <v>69</v>
      </c>
      <c r="G44" s="209">
        <f>'[14]I PÓŁROCZE'!$L44</f>
        <v>0</v>
      </c>
      <c r="H44" s="208">
        <f>'[14]I PÓŁROCZE'!$N44</f>
        <v>0</v>
      </c>
      <c r="I44" s="208">
        <f>'[14]I PÓŁROCZE'!$P44</f>
        <v>2</v>
      </c>
      <c r="J44" s="209">
        <f>'[14]I PÓŁROCZE'!$R44</f>
        <v>0</v>
      </c>
      <c r="K44" s="208">
        <f>'[14]I PÓŁROCZE'!$T44</f>
        <v>0</v>
      </c>
      <c r="L44" s="208">
        <f>'[14]I PÓŁROCZE'!$V44</f>
        <v>5</v>
      </c>
      <c r="M44" s="208">
        <f>'[14]I PÓŁROCZE'!$X44</f>
        <v>36</v>
      </c>
      <c r="N44" s="208">
        <f>'[14]I PÓŁROCZE'!$Z44</f>
        <v>8</v>
      </c>
      <c r="O44" s="208">
        <f>'[14]I PÓŁROCZE'!$AB44</f>
        <v>0</v>
      </c>
      <c r="P44" s="208">
        <f>'[14]I PÓŁROCZE'!$AD44</f>
        <v>0</v>
      </c>
      <c r="Q44" s="208">
        <f>'[14]I PÓŁROCZE'!$AF44</f>
        <v>9</v>
      </c>
    </row>
    <row r="45" spans="1:17" s="82" customFormat="1" ht="18" customHeight="1" x14ac:dyDescent="0.2">
      <c r="A45" s="126" t="s">
        <v>30</v>
      </c>
      <c r="B45" s="208">
        <f>'[14]I PÓŁROCZE'!$B45</f>
        <v>523</v>
      </c>
      <c r="C45" s="208">
        <f>'[14]I PÓŁROCZE'!$D45</f>
        <v>236</v>
      </c>
      <c r="D45" s="208">
        <f>'[14]I PÓŁROCZE'!$F45</f>
        <v>24</v>
      </c>
      <c r="E45" s="209">
        <f>'[14]I PÓŁROCZE'!$H45</f>
        <v>16</v>
      </c>
      <c r="F45" s="208">
        <f>'[14]I PÓŁROCZE'!$J45</f>
        <v>114</v>
      </c>
      <c r="G45" s="209">
        <f>'[14]I PÓŁROCZE'!$L45</f>
        <v>0</v>
      </c>
      <c r="H45" s="208">
        <f>'[14]I PÓŁROCZE'!$N45</f>
        <v>0</v>
      </c>
      <c r="I45" s="208">
        <f>'[14]I PÓŁROCZE'!$P45</f>
        <v>0</v>
      </c>
      <c r="J45" s="209">
        <f>'[14]I PÓŁROCZE'!$R45</f>
        <v>0</v>
      </c>
      <c r="K45" s="208">
        <f>'[14]I PÓŁROCZE'!$T45</f>
        <v>0</v>
      </c>
      <c r="L45" s="208">
        <f>'[14]I PÓŁROCZE'!$V45</f>
        <v>17</v>
      </c>
      <c r="M45" s="208">
        <f>'[14]I PÓŁROCZE'!$X45</f>
        <v>91</v>
      </c>
      <c r="N45" s="208">
        <f>'[14]I PÓŁROCZE'!$Z45</f>
        <v>26</v>
      </c>
      <c r="O45" s="208">
        <f>'[14]I PÓŁROCZE'!$AB45</f>
        <v>0</v>
      </c>
      <c r="P45" s="208">
        <f>'[14]I PÓŁROCZE'!$AD45</f>
        <v>0</v>
      </c>
      <c r="Q45" s="208">
        <f>'[14]I PÓŁROCZE'!$AF45</f>
        <v>15</v>
      </c>
    </row>
    <row r="46" spans="1:17" s="82" customFormat="1" ht="18" customHeight="1" x14ac:dyDescent="0.2">
      <c r="A46" s="126" t="s">
        <v>31</v>
      </c>
      <c r="B46" s="208">
        <f>'[14]I PÓŁROCZE'!$B46</f>
        <v>319</v>
      </c>
      <c r="C46" s="208">
        <f>'[14]I PÓŁROCZE'!$D46</f>
        <v>158</v>
      </c>
      <c r="D46" s="208">
        <f>'[14]I PÓŁROCZE'!$F46</f>
        <v>1</v>
      </c>
      <c r="E46" s="209">
        <f>'[14]I PÓŁROCZE'!$H46</f>
        <v>0</v>
      </c>
      <c r="F46" s="208">
        <f>'[14]I PÓŁROCZE'!$J46</f>
        <v>95</v>
      </c>
      <c r="G46" s="209">
        <f>'[14]I PÓŁROCZE'!$L46</f>
        <v>0</v>
      </c>
      <c r="H46" s="208">
        <f>'[14]I PÓŁROCZE'!$N46</f>
        <v>0</v>
      </c>
      <c r="I46" s="208">
        <f>'[14]I PÓŁROCZE'!$P46</f>
        <v>0</v>
      </c>
      <c r="J46" s="209">
        <f>'[14]I PÓŁROCZE'!$R46</f>
        <v>0</v>
      </c>
      <c r="K46" s="208">
        <f>'[14]I PÓŁROCZE'!$T46</f>
        <v>0</v>
      </c>
      <c r="L46" s="208">
        <f>'[14]I PÓŁROCZE'!$V46</f>
        <v>11</v>
      </c>
      <c r="M46" s="208">
        <f>'[14]I PÓŁROCZE'!$X46</f>
        <v>27</v>
      </c>
      <c r="N46" s="208">
        <f>'[14]I PÓŁROCZE'!$Z46</f>
        <v>11</v>
      </c>
      <c r="O46" s="208">
        <f>'[14]I PÓŁROCZE'!$AB46</f>
        <v>0</v>
      </c>
      <c r="P46" s="208">
        <f>'[14]I PÓŁROCZE'!$AD46</f>
        <v>0</v>
      </c>
      <c r="Q46" s="208">
        <f>'[14]I PÓŁROCZE'!$AF46</f>
        <v>16</v>
      </c>
    </row>
    <row r="47" spans="1:17" s="82" customFormat="1" ht="18" customHeight="1" x14ac:dyDescent="0.2">
      <c r="A47" s="126" t="s">
        <v>40</v>
      </c>
      <c r="B47" s="208">
        <f>'[14]I PÓŁROCZE'!$B47</f>
        <v>393</v>
      </c>
      <c r="C47" s="208">
        <f>'[14]I PÓŁROCZE'!$D47</f>
        <v>198</v>
      </c>
      <c r="D47" s="208">
        <f>'[14]I PÓŁROCZE'!$F47</f>
        <v>7</v>
      </c>
      <c r="E47" s="209">
        <f>'[14]I PÓŁROCZE'!$H47</f>
        <v>0</v>
      </c>
      <c r="F47" s="208">
        <f>'[14]I PÓŁROCZE'!$J47</f>
        <v>34</v>
      </c>
      <c r="G47" s="209">
        <f>'[14]I PÓŁROCZE'!$L47</f>
        <v>0</v>
      </c>
      <c r="H47" s="208">
        <f>'[14]I PÓŁROCZE'!$N47</f>
        <v>0</v>
      </c>
      <c r="I47" s="208">
        <f>'[14]I PÓŁROCZE'!$P47</f>
        <v>0</v>
      </c>
      <c r="J47" s="209">
        <f>'[14]I PÓŁROCZE'!$R47</f>
        <v>0</v>
      </c>
      <c r="K47" s="208">
        <f>'[14]I PÓŁROCZE'!$T47</f>
        <v>0</v>
      </c>
      <c r="L47" s="208">
        <f>'[14]I PÓŁROCZE'!$V47</f>
        <v>10</v>
      </c>
      <c r="M47" s="208">
        <f>'[14]I PÓŁROCZE'!$X47</f>
        <v>119</v>
      </c>
      <c r="N47" s="208">
        <f>'[14]I PÓŁROCZE'!$Z47</f>
        <v>15</v>
      </c>
      <c r="O47" s="208">
        <f>'[14]I PÓŁROCZE'!$AB47</f>
        <v>1</v>
      </c>
      <c r="P47" s="208">
        <f>'[14]I PÓŁROCZE'!$AD47</f>
        <v>3</v>
      </c>
      <c r="Q47" s="208">
        <f>'[14]I PÓŁROCZE'!$AF47</f>
        <v>6</v>
      </c>
    </row>
    <row r="48" spans="1:17" s="61" customFormat="1" ht="39.950000000000003" customHeight="1" x14ac:dyDescent="0.2">
      <c r="A48" s="59" t="s">
        <v>54</v>
      </c>
      <c r="B48" s="60">
        <f>'[14]I PÓŁROCZE'!$B48</f>
        <v>1624</v>
      </c>
      <c r="C48" s="60">
        <f>'[14]I PÓŁROCZE'!$D48</f>
        <v>891</v>
      </c>
      <c r="D48" s="60">
        <f>'[14]I PÓŁROCZE'!$F48</f>
        <v>14</v>
      </c>
      <c r="E48" s="81">
        <f>'[14]I PÓŁROCZE'!$H48</f>
        <v>1</v>
      </c>
      <c r="F48" s="60">
        <f>'[14]I PÓŁROCZE'!$J48</f>
        <v>236</v>
      </c>
      <c r="G48" s="81">
        <f>'[14]I PÓŁROCZE'!$L48</f>
        <v>1</v>
      </c>
      <c r="H48" s="60">
        <f>'[14]I PÓŁROCZE'!$N48</f>
        <v>0</v>
      </c>
      <c r="I48" s="60">
        <f>'[14]I PÓŁROCZE'!$P48</f>
        <v>2</v>
      </c>
      <c r="J48" s="81">
        <f>'[14]I PÓŁROCZE'!$R48</f>
        <v>0</v>
      </c>
      <c r="K48" s="60">
        <f>'[14]I PÓŁROCZE'!$T48</f>
        <v>0</v>
      </c>
      <c r="L48" s="60">
        <f>'[14]I PÓŁROCZE'!$V48</f>
        <v>15</v>
      </c>
      <c r="M48" s="60">
        <f>'[14]I PÓŁROCZE'!$X48</f>
        <v>364</v>
      </c>
      <c r="N48" s="60">
        <f>'[14]I PÓŁROCZE'!$Z48</f>
        <v>52</v>
      </c>
      <c r="O48" s="60">
        <f>'[14]I PÓŁROCZE'!$AB48</f>
        <v>1</v>
      </c>
      <c r="P48" s="60">
        <f>'[14]I PÓŁROCZE'!$AD48</f>
        <v>0</v>
      </c>
      <c r="Q48" s="60">
        <f>'[14]I PÓŁROCZE'!$AF48</f>
        <v>49</v>
      </c>
    </row>
    <row r="49" spans="1:17" s="82" customFormat="1" ht="18" customHeight="1" x14ac:dyDescent="0.2">
      <c r="A49" s="126" t="s">
        <v>36</v>
      </c>
      <c r="B49" s="208">
        <f>'[14]I PÓŁROCZE'!$B49</f>
        <v>529</v>
      </c>
      <c r="C49" s="208">
        <f>'[14]I PÓŁROCZE'!$D49</f>
        <v>313</v>
      </c>
      <c r="D49" s="208">
        <f>'[14]I PÓŁROCZE'!$F49</f>
        <v>7</v>
      </c>
      <c r="E49" s="209">
        <f>'[14]I PÓŁROCZE'!$H49</f>
        <v>0</v>
      </c>
      <c r="F49" s="208">
        <f>'[14]I PÓŁROCZE'!$J49</f>
        <v>83</v>
      </c>
      <c r="G49" s="209">
        <f>'[14]I PÓŁROCZE'!$L49</f>
        <v>0</v>
      </c>
      <c r="H49" s="208">
        <f>'[14]I PÓŁROCZE'!$N49</f>
        <v>0</v>
      </c>
      <c r="I49" s="208">
        <f>'[14]I PÓŁROCZE'!$P49</f>
        <v>1</v>
      </c>
      <c r="J49" s="209">
        <f>'[14]I PÓŁROCZE'!$R49</f>
        <v>0</v>
      </c>
      <c r="K49" s="208">
        <f>'[14]I PÓŁROCZE'!$T49</f>
        <v>0</v>
      </c>
      <c r="L49" s="208">
        <f>'[14]I PÓŁROCZE'!$V49</f>
        <v>2</v>
      </c>
      <c r="M49" s="208">
        <f>'[14]I PÓŁROCZE'!$X49</f>
        <v>98</v>
      </c>
      <c r="N49" s="208">
        <f>'[14]I PÓŁROCZE'!$Z49</f>
        <v>9</v>
      </c>
      <c r="O49" s="208">
        <f>'[14]I PÓŁROCZE'!$AB49</f>
        <v>1</v>
      </c>
      <c r="P49" s="208">
        <f>'[14]I PÓŁROCZE'!$AD49</f>
        <v>0</v>
      </c>
      <c r="Q49" s="208">
        <f>'[14]I PÓŁROCZE'!$AF49</f>
        <v>15</v>
      </c>
    </row>
    <row r="50" spans="1:17" s="82" customFormat="1" ht="18" customHeight="1" x14ac:dyDescent="0.2">
      <c r="A50" s="126" t="s">
        <v>23</v>
      </c>
      <c r="B50" s="208">
        <f>'[14]I PÓŁROCZE'!$B50</f>
        <v>110</v>
      </c>
      <c r="C50" s="208">
        <f>'[14]I PÓŁROCZE'!$D50</f>
        <v>40</v>
      </c>
      <c r="D50" s="208">
        <f>'[14]I PÓŁROCZE'!$F50</f>
        <v>1</v>
      </c>
      <c r="E50" s="209">
        <f>'[14]I PÓŁROCZE'!$H50</f>
        <v>1</v>
      </c>
      <c r="F50" s="208">
        <f>'[14]I PÓŁROCZE'!$J50</f>
        <v>32</v>
      </c>
      <c r="G50" s="209">
        <f>'[14]I PÓŁROCZE'!$L50</f>
        <v>1</v>
      </c>
      <c r="H50" s="208">
        <f>'[14]I PÓŁROCZE'!$N50</f>
        <v>0</v>
      </c>
      <c r="I50" s="208">
        <f>'[14]I PÓŁROCZE'!$P50</f>
        <v>0</v>
      </c>
      <c r="J50" s="209">
        <f>'[14]I PÓŁROCZE'!$R50</f>
        <v>0</v>
      </c>
      <c r="K50" s="208">
        <f>'[14]I PÓŁROCZE'!$T50</f>
        <v>0</v>
      </c>
      <c r="L50" s="208">
        <f>'[14]I PÓŁROCZE'!$V50</f>
        <v>4</v>
      </c>
      <c r="M50" s="208">
        <f>'[14]I PÓŁROCZE'!$X50</f>
        <v>24</v>
      </c>
      <c r="N50" s="208">
        <f>'[14]I PÓŁROCZE'!$Z50</f>
        <v>2</v>
      </c>
      <c r="O50" s="208">
        <f>'[14]I PÓŁROCZE'!$AB50</f>
        <v>0</v>
      </c>
      <c r="P50" s="208">
        <f>'[14]I PÓŁROCZE'!$AD50</f>
        <v>0</v>
      </c>
      <c r="Q50" s="208">
        <f>'[14]I PÓŁROCZE'!$AF50</f>
        <v>7</v>
      </c>
    </row>
    <row r="51" spans="1:17" s="82" customFormat="1" ht="18" customHeight="1" x14ac:dyDescent="0.2">
      <c r="A51" s="126" t="s">
        <v>45</v>
      </c>
      <c r="B51" s="208">
        <f>'[14]I PÓŁROCZE'!$B51</f>
        <v>257</v>
      </c>
      <c r="C51" s="208">
        <f>'[14]I PÓŁROCZE'!$D51</f>
        <v>145</v>
      </c>
      <c r="D51" s="208">
        <f>'[14]I PÓŁROCZE'!$F51</f>
        <v>2</v>
      </c>
      <c r="E51" s="209">
        <f>'[14]I PÓŁROCZE'!$H51</f>
        <v>0</v>
      </c>
      <c r="F51" s="208">
        <f>'[14]I PÓŁROCZE'!$J51</f>
        <v>22</v>
      </c>
      <c r="G51" s="209">
        <f>'[14]I PÓŁROCZE'!$L51</f>
        <v>0</v>
      </c>
      <c r="H51" s="208">
        <f>'[14]I PÓŁROCZE'!$N51</f>
        <v>0</v>
      </c>
      <c r="I51" s="208">
        <f>'[14]I PÓŁROCZE'!$P51</f>
        <v>0</v>
      </c>
      <c r="J51" s="209">
        <f>'[14]I PÓŁROCZE'!$R51</f>
        <v>0</v>
      </c>
      <c r="K51" s="208">
        <f>'[14]I PÓŁROCZE'!$T51</f>
        <v>0</v>
      </c>
      <c r="L51" s="208">
        <f>'[14]I PÓŁROCZE'!$V51</f>
        <v>1</v>
      </c>
      <c r="M51" s="208">
        <f>'[14]I PÓŁROCZE'!$X51</f>
        <v>70</v>
      </c>
      <c r="N51" s="208">
        <f>'[14]I PÓŁROCZE'!$Z51</f>
        <v>10</v>
      </c>
      <c r="O51" s="208">
        <f>'[14]I PÓŁROCZE'!$AB51</f>
        <v>0</v>
      </c>
      <c r="P51" s="208">
        <f>'[14]I PÓŁROCZE'!$AD51</f>
        <v>0</v>
      </c>
      <c r="Q51" s="208">
        <f>'[14]I PÓŁROCZE'!$AF51</f>
        <v>7</v>
      </c>
    </row>
    <row r="52" spans="1:17" s="82" customFormat="1" ht="18" customHeight="1" x14ac:dyDescent="0.2">
      <c r="A52" s="126" t="s">
        <v>24</v>
      </c>
      <c r="B52" s="208">
        <f>'[14]I PÓŁROCZE'!$B52</f>
        <v>229</v>
      </c>
      <c r="C52" s="208">
        <f>'[14]I PÓŁROCZE'!$D52</f>
        <v>143</v>
      </c>
      <c r="D52" s="208">
        <f>'[14]I PÓŁROCZE'!$F52</f>
        <v>2</v>
      </c>
      <c r="E52" s="209">
        <f>'[14]I PÓŁROCZE'!$H52</f>
        <v>0</v>
      </c>
      <c r="F52" s="208">
        <f>'[14]I PÓŁROCZE'!$J52</f>
        <v>32</v>
      </c>
      <c r="G52" s="209">
        <f>'[14]I PÓŁROCZE'!$L52</f>
        <v>0</v>
      </c>
      <c r="H52" s="208">
        <f>'[14]I PÓŁROCZE'!$N52</f>
        <v>0</v>
      </c>
      <c r="I52" s="208">
        <f>'[14]I PÓŁROCZE'!$P52</f>
        <v>1</v>
      </c>
      <c r="J52" s="209">
        <f>'[14]I PÓŁROCZE'!$R52</f>
        <v>0</v>
      </c>
      <c r="K52" s="208">
        <f>'[14]I PÓŁROCZE'!$T52</f>
        <v>0</v>
      </c>
      <c r="L52" s="208">
        <f>'[14]I PÓŁROCZE'!$V52</f>
        <v>1</v>
      </c>
      <c r="M52" s="208">
        <f>'[14]I PÓŁROCZE'!$X52</f>
        <v>37</v>
      </c>
      <c r="N52" s="208">
        <f>'[14]I PÓŁROCZE'!$Z52</f>
        <v>10</v>
      </c>
      <c r="O52" s="208">
        <f>'[14]I PÓŁROCZE'!$AB52</f>
        <v>0</v>
      </c>
      <c r="P52" s="208">
        <f>'[14]I PÓŁROCZE'!$AD52</f>
        <v>0</v>
      </c>
      <c r="Q52" s="208">
        <f>'[14]I PÓŁROCZE'!$AF52</f>
        <v>3</v>
      </c>
    </row>
    <row r="53" spans="1:17" s="82" customFormat="1" ht="18" customHeight="1" x14ac:dyDescent="0.2">
      <c r="A53" s="126" t="s">
        <v>13</v>
      </c>
      <c r="B53" s="208">
        <f>'[14]I PÓŁROCZE'!$B53</f>
        <v>312</v>
      </c>
      <c r="C53" s="208">
        <f>'[14]I PÓŁROCZE'!$D53</f>
        <v>165</v>
      </c>
      <c r="D53" s="208">
        <f>'[14]I PÓŁROCZE'!$F53</f>
        <v>0</v>
      </c>
      <c r="E53" s="209">
        <f>'[14]I PÓŁROCZE'!$H53</f>
        <v>0</v>
      </c>
      <c r="F53" s="208">
        <f>'[14]I PÓŁROCZE'!$J53</f>
        <v>54</v>
      </c>
      <c r="G53" s="209">
        <f>'[14]I PÓŁROCZE'!$L53</f>
        <v>0</v>
      </c>
      <c r="H53" s="208">
        <f>'[14]I PÓŁROCZE'!$N53</f>
        <v>0</v>
      </c>
      <c r="I53" s="208">
        <f>'[14]I PÓŁROCZE'!$P53</f>
        <v>0</v>
      </c>
      <c r="J53" s="209">
        <f>'[14]I PÓŁROCZE'!$R53</f>
        <v>0</v>
      </c>
      <c r="K53" s="208">
        <f>'[14]I PÓŁROCZE'!$T53</f>
        <v>0</v>
      </c>
      <c r="L53" s="208">
        <f>'[14]I PÓŁROCZE'!$V53</f>
        <v>5</v>
      </c>
      <c r="M53" s="208">
        <f>'[14]I PÓŁROCZE'!$X53</f>
        <v>72</v>
      </c>
      <c r="N53" s="208">
        <f>'[14]I PÓŁROCZE'!$Z53</f>
        <v>9</v>
      </c>
      <c r="O53" s="208">
        <f>'[14]I PÓŁROCZE'!$AB53</f>
        <v>0</v>
      </c>
      <c r="P53" s="208">
        <f>'[14]I PÓŁROCZE'!$AD53</f>
        <v>0</v>
      </c>
      <c r="Q53" s="208">
        <f>'[14]I PÓŁROCZE'!$AF53</f>
        <v>7</v>
      </c>
    </row>
    <row r="54" spans="1:17" s="82" customFormat="1" ht="18" customHeight="1" x14ac:dyDescent="0.2">
      <c r="A54" s="126" t="s">
        <v>42</v>
      </c>
      <c r="B54" s="208">
        <f>'[14]I PÓŁROCZE'!$B54</f>
        <v>187</v>
      </c>
      <c r="C54" s="208">
        <f>'[14]I PÓŁROCZE'!$D54</f>
        <v>85</v>
      </c>
      <c r="D54" s="208">
        <f>'[14]I PÓŁROCZE'!$F54</f>
        <v>2</v>
      </c>
      <c r="E54" s="209">
        <f>'[14]I PÓŁROCZE'!$H54</f>
        <v>0</v>
      </c>
      <c r="F54" s="208">
        <f>'[14]I PÓŁROCZE'!$J54</f>
        <v>13</v>
      </c>
      <c r="G54" s="209">
        <f>'[14]I PÓŁROCZE'!$L54</f>
        <v>0</v>
      </c>
      <c r="H54" s="208">
        <f>'[14]I PÓŁROCZE'!$N54</f>
        <v>0</v>
      </c>
      <c r="I54" s="208">
        <f>'[14]I PÓŁROCZE'!$P54</f>
        <v>0</v>
      </c>
      <c r="J54" s="209">
        <f>'[14]I PÓŁROCZE'!$R54</f>
        <v>0</v>
      </c>
      <c r="K54" s="208">
        <f>'[14]I PÓŁROCZE'!$T54</f>
        <v>0</v>
      </c>
      <c r="L54" s="208">
        <f>'[14]I PÓŁROCZE'!$V54</f>
        <v>2</v>
      </c>
      <c r="M54" s="208">
        <f>'[14]I PÓŁROCZE'!$X54</f>
        <v>63</v>
      </c>
      <c r="N54" s="208">
        <f>'[14]I PÓŁROCZE'!$Z54</f>
        <v>12</v>
      </c>
      <c r="O54" s="208">
        <f>'[14]I PÓŁROCZE'!$AB54</f>
        <v>0</v>
      </c>
      <c r="P54" s="208">
        <f>'[14]I PÓŁROCZE'!$AD54</f>
        <v>0</v>
      </c>
      <c r="Q54" s="208">
        <f>'[14]I PÓŁROCZE'!$AF54</f>
        <v>10</v>
      </c>
    </row>
    <row r="55" spans="1:17" s="63" customFormat="1" ht="39.950000000000003" customHeight="1" x14ac:dyDescent="0.2">
      <c r="A55" s="59" t="s">
        <v>55</v>
      </c>
      <c r="B55" s="60">
        <f>'[14]I PÓŁROCZE'!$B55</f>
        <v>836</v>
      </c>
      <c r="C55" s="60">
        <f>'[14]I PÓŁROCZE'!$D55</f>
        <v>378</v>
      </c>
      <c r="D55" s="60">
        <f>'[14]I PÓŁROCZE'!$F55</f>
        <v>22</v>
      </c>
      <c r="E55" s="81">
        <f>'[14]I PÓŁROCZE'!$H55</f>
        <v>0</v>
      </c>
      <c r="F55" s="60">
        <f>'[14]I PÓŁROCZE'!$J55</f>
        <v>166</v>
      </c>
      <c r="G55" s="81">
        <f>'[14]I PÓŁROCZE'!$L55</f>
        <v>0</v>
      </c>
      <c r="H55" s="60">
        <f>'[14]I PÓŁROCZE'!$N55</f>
        <v>0</v>
      </c>
      <c r="I55" s="60">
        <f>'[14]I PÓŁROCZE'!$P55</f>
        <v>0</v>
      </c>
      <c r="J55" s="81">
        <f>'[14]I PÓŁROCZE'!$R55</f>
        <v>0</v>
      </c>
      <c r="K55" s="60">
        <f>'[14]I PÓŁROCZE'!$T55</f>
        <v>0</v>
      </c>
      <c r="L55" s="60">
        <f>'[14]I PÓŁROCZE'!$V55</f>
        <v>15</v>
      </c>
      <c r="M55" s="60">
        <f>'[14]I PÓŁROCZE'!$X55</f>
        <v>198</v>
      </c>
      <c r="N55" s="60">
        <f>'[14]I PÓŁROCZE'!$Z55</f>
        <v>28</v>
      </c>
      <c r="O55" s="60">
        <f>'[14]I PÓŁROCZE'!$AB55</f>
        <v>0</v>
      </c>
      <c r="P55" s="60">
        <f>'[14]I PÓŁROCZE'!$AD55</f>
        <v>3</v>
      </c>
      <c r="Q55" s="60">
        <f>'[14]I PÓŁROCZE'!$AF55</f>
        <v>26</v>
      </c>
    </row>
    <row r="56" spans="1:17" s="82" customFormat="1" ht="18" customHeight="1" x14ac:dyDescent="0.2">
      <c r="A56" s="126" t="s">
        <v>3</v>
      </c>
      <c r="B56" s="208">
        <f>'[14]I PÓŁROCZE'!$B56</f>
        <v>239</v>
      </c>
      <c r="C56" s="208">
        <f>'[14]I PÓŁROCZE'!$D56</f>
        <v>125</v>
      </c>
      <c r="D56" s="208">
        <f>'[14]I PÓŁROCZE'!$F56</f>
        <v>5</v>
      </c>
      <c r="E56" s="209">
        <f>'[14]I PÓŁROCZE'!$H56</f>
        <v>0</v>
      </c>
      <c r="F56" s="208">
        <f>'[14]I PÓŁROCZE'!$J56</f>
        <v>31</v>
      </c>
      <c r="G56" s="209">
        <f>'[14]I PÓŁROCZE'!$L56</f>
        <v>0</v>
      </c>
      <c r="H56" s="208">
        <f>'[14]I PÓŁROCZE'!$N56</f>
        <v>0</v>
      </c>
      <c r="I56" s="208">
        <f>'[14]I PÓŁROCZE'!$P56</f>
        <v>0</v>
      </c>
      <c r="J56" s="209">
        <f>'[14]I PÓŁROCZE'!$R56</f>
        <v>0</v>
      </c>
      <c r="K56" s="208">
        <f>'[14]I PÓŁROCZE'!$T56</f>
        <v>0</v>
      </c>
      <c r="L56" s="208">
        <f>'[14]I PÓŁROCZE'!$V56</f>
        <v>1</v>
      </c>
      <c r="M56" s="208">
        <f>'[14]I PÓŁROCZE'!$X56</f>
        <v>67</v>
      </c>
      <c r="N56" s="208">
        <f>'[14]I PÓŁROCZE'!$Z56</f>
        <v>3</v>
      </c>
      <c r="O56" s="208">
        <f>'[14]I PÓŁROCZE'!$AB56</f>
        <v>0</v>
      </c>
      <c r="P56" s="208">
        <f>'[14]I PÓŁROCZE'!$AD56</f>
        <v>1</v>
      </c>
      <c r="Q56" s="208">
        <f>'[14]I PÓŁROCZE'!$AF56</f>
        <v>6</v>
      </c>
    </row>
    <row r="57" spans="1:17" s="82" customFormat="1" ht="18" customHeight="1" x14ac:dyDescent="0.2">
      <c r="A57" s="126" t="s">
        <v>11</v>
      </c>
      <c r="B57" s="208">
        <f>'[14]I PÓŁROCZE'!$B57</f>
        <v>337</v>
      </c>
      <c r="C57" s="208">
        <f>'[14]I PÓŁROCZE'!$D57</f>
        <v>124</v>
      </c>
      <c r="D57" s="208">
        <f>'[14]I PÓŁROCZE'!$F57</f>
        <v>3</v>
      </c>
      <c r="E57" s="209">
        <f>'[14]I PÓŁROCZE'!$H57</f>
        <v>0</v>
      </c>
      <c r="F57" s="208">
        <f>'[14]I PÓŁROCZE'!$J57</f>
        <v>81</v>
      </c>
      <c r="G57" s="209">
        <f>'[14]I PÓŁROCZE'!$L57</f>
        <v>0</v>
      </c>
      <c r="H57" s="208">
        <f>'[14]I PÓŁROCZE'!$N57</f>
        <v>0</v>
      </c>
      <c r="I57" s="208">
        <f>'[14]I PÓŁROCZE'!$P57</f>
        <v>0</v>
      </c>
      <c r="J57" s="209">
        <f>'[14]I PÓŁROCZE'!$R57</f>
        <v>0</v>
      </c>
      <c r="K57" s="208">
        <f>'[14]I PÓŁROCZE'!$T57</f>
        <v>0</v>
      </c>
      <c r="L57" s="208">
        <f>'[14]I PÓŁROCZE'!$V57</f>
        <v>14</v>
      </c>
      <c r="M57" s="208">
        <f>'[14]I PÓŁROCZE'!$X57</f>
        <v>84</v>
      </c>
      <c r="N57" s="208">
        <f>'[14]I PÓŁROCZE'!$Z57</f>
        <v>18</v>
      </c>
      <c r="O57" s="208">
        <f>'[14]I PÓŁROCZE'!$AB57</f>
        <v>0</v>
      </c>
      <c r="P57" s="208">
        <f>'[14]I PÓŁROCZE'!$AD57</f>
        <v>2</v>
      </c>
      <c r="Q57" s="208">
        <f>'[14]I PÓŁROCZE'!$AF57</f>
        <v>11</v>
      </c>
    </row>
    <row r="58" spans="1:17" s="82" customFormat="1" ht="18" customHeight="1" x14ac:dyDescent="0.2">
      <c r="A58" s="126" t="s">
        <v>15</v>
      </c>
      <c r="B58" s="208">
        <f>'[14]I PÓŁROCZE'!$B58</f>
        <v>260</v>
      </c>
      <c r="C58" s="208">
        <f>'[14]I PÓŁROCZE'!$D58</f>
        <v>129</v>
      </c>
      <c r="D58" s="208">
        <f>'[14]I PÓŁROCZE'!$F58</f>
        <v>14</v>
      </c>
      <c r="E58" s="209">
        <f>'[14]I PÓŁROCZE'!$H58</f>
        <v>0</v>
      </c>
      <c r="F58" s="208">
        <f>'[14]I PÓŁROCZE'!$J58</f>
        <v>54</v>
      </c>
      <c r="G58" s="209">
        <f>'[14]I PÓŁROCZE'!$L58</f>
        <v>0</v>
      </c>
      <c r="H58" s="208">
        <f>'[14]I PÓŁROCZE'!$N58</f>
        <v>0</v>
      </c>
      <c r="I58" s="208">
        <f>'[14]I PÓŁROCZE'!$P58</f>
        <v>0</v>
      </c>
      <c r="J58" s="209">
        <f>'[14]I PÓŁROCZE'!$R58</f>
        <v>0</v>
      </c>
      <c r="K58" s="208">
        <f>'[14]I PÓŁROCZE'!$T58</f>
        <v>0</v>
      </c>
      <c r="L58" s="208">
        <f>'[14]I PÓŁROCZE'!$V58</f>
        <v>0</v>
      </c>
      <c r="M58" s="208">
        <f>'[14]I PÓŁROCZE'!$X58</f>
        <v>47</v>
      </c>
      <c r="N58" s="208">
        <f>'[14]I PÓŁROCZE'!$Z58</f>
        <v>7</v>
      </c>
      <c r="O58" s="208">
        <f>'[14]I PÓŁROCZE'!$AB58</f>
        <v>0</v>
      </c>
      <c r="P58" s="208">
        <f>'[14]I PÓŁROCZE'!$AD58</f>
        <v>0</v>
      </c>
      <c r="Q58" s="208">
        <f>'[14]I PÓŁROCZE'!$AF58</f>
        <v>9</v>
      </c>
    </row>
  </sheetData>
  <hyperlinks>
    <hyperlink ref="I1" location="'Spis tabel'!A1" display="Osoby z prawem do zasiłku wyłączone z ewidencji bezrobotnych " xr:uid="{A2D47575-9ADE-4C48-929E-ED5F86EFE75A}"/>
  </hyperlinks>
  <pageMargins left="0.7" right="0.7" top="0.75" bottom="0.75" header="0.3" footer="0.3"/>
  <pageSetup paperSize="9" scale="24" orientation="portrait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Q58"/>
  <sheetViews>
    <sheetView showGridLines="0" view="pageBreakPreview" zoomScaleNormal="100" zoomScaleSheetLayoutView="100" workbookViewId="0">
      <selection activeCell="I1" sqref="I1"/>
    </sheetView>
  </sheetViews>
  <sheetFormatPr defaultColWidth="9.140625" defaultRowHeight="15" x14ac:dyDescent="0.2"/>
  <cols>
    <col min="1" max="1" width="25.7109375" style="78" customWidth="1"/>
    <col min="2" max="12" width="16.7109375" style="64" customWidth="1"/>
    <col min="13" max="13" width="18.5703125" style="64" customWidth="1"/>
    <col min="14" max="17" width="16.7109375" style="64" customWidth="1"/>
    <col min="18" max="16384" width="9.140625" style="64"/>
  </cols>
  <sheetData>
    <row r="1" spans="1:17" s="78" customFormat="1" ht="30" customHeight="1" x14ac:dyDescent="0.25">
      <c r="A1" s="267" t="s">
        <v>281</v>
      </c>
      <c r="B1" s="55"/>
      <c r="C1" s="55"/>
      <c r="D1" s="55"/>
      <c r="E1" s="55"/>
      <c r="F1" s="55"/>
      <c r="G1" s="55"/>
      <c r="H1" s="55"/>
      <c r="I1" s="253" t="s">
        <v>253</v>
      </c>
      <c r="J1" s="55"/>
      <c r="K1" s="247"/>
      <c r="L1" s="55"/>
      <c r="M1" s="55"/>
      <c r="N1" s="55"/>
      <c r="O1" s="55"/>
      <c r="P1" s="55"/>
      <c r="Q1" s="55"/>
    </row>
    <row r="2" spans="1:17" s="78" customFormat="1" ht="15" customHeight="1" x14ac:dyDescent="0.2">
      <c r="A2" s="56"/>
      <c r="B2" s="179"/>
      <c r="C2" s="207" t="s">
        <v>139</v>
      </c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</row>
    <row r="3" spans="1:17" s="79" customFormat="1" ht="15" customHeight="1" x14ac:dyDescent="0.2">
      <c r="A3" s="104"/>
      <c r="B3" s="180"/>
      <c r="C3" s="104"/>
      <c r="D3" s="74"/>
      <c r="E3" s="185" t="s">
        <v>180</v>
      </c>
      <c r="F3" s="74"/>
      <c r="G3" s="185" t="s">
        <v>180</v>
      </c>
      <c r="H3" s="181"/>
      <c r="I3" s="74"/>
      <c r="J3" s="185" t="s">
        <v>180</v>
      </c>
      <c r="K3" s="181"/>
      <c r="L3" s="181"/>
      <c r="M3" s="181"/>
      <c r="N3" s="181"/>
      <c r="O3" s="181"/>
      <c r="P3" s="181"/>
      <c r="Q3" s="181"/>
    </row>
    <row r="4" spans="1:17" s="80" customFormat="1" ht="140.1" customHeight="1" x14ac:dyDescent="0.2">
      <c r="A4" s="128" t="s">
        <v>38</v>
      </c>
      <c r="B4" s="115" t="s">
        <v>229</v>
      </c>
      <c r="C4" s="115" t="s">
        <v>153</v>
      </c>
      <c r="D4" s="115" t="s">
        <v>140</v>
      </c>
      <c r="E4" s="184" t="s">
        <v>222</v>
      </c>
      <c r="F4" s="115" t="s">
        <v>141</v>
      </c>
      <c r="G4" s="184" t="s">
        <v>223</v>
      </c>
      <c r="H4" s="115" t="s">
        <v>142</v>
      </c>
      <c r="I4" s="115" t="s">
        <v>143</v>
      </c>
      <c r="J4" s="184" t="s">
        <v>220</v>
      </c>
      <c r="K4" s="115" t="s">
        <v>144</v>
      </c>
      <c r="L4" s="115" t="s">
        <v>145</v>
      </c>
      <c r="M4" s="115" t="s">
        <v>146</v>
      </c>
      <c r="N4" s="115" t="s">
        <v>147</v>
      </c>
      <c r="O4" s="115" t="s">
        <v>148</v>
      </c>
      <c r="P4" s="115" t="s">
        <v>150</v>
      </c>
      <c r="Q4" s="115" t="s">
        <v>152</v>
      </c>
    </row>
    <row r="5" spans="1:17" s="61" customFormat="1" ht="39.950000000000003" customHeight="1" x14ac:dyDescent="0.2">
      <c r="A5" s="59" t="s">
        <v>87</v>
      </c>
      <c r="B5" s="60">
        <f>'[15]I PÓŁROCZE'!$B5</f>
        <v>26893</v>
      </c>
      <c r="C5" s="60">
        <f>'[15]I PÓŁROCZE'!$D5</f>
        <v>13950</v>
      </c>
      <c r="D5" s="60">
        <f>'[15]I PÓŁROCZE'!$F5</f>
        <v>709</v>
      </c>
      <c r="E5" s="81">
        <f>'[15]I PÓŁROCZE'!$H5</f>
        <v>57</v>
      </c>
      <c r="F5" s="60">
        <f>'[15]I PÓŁROCZE'!$J5</f>
        <v>3382</v>
      </c>
      <c r="G5" s="81">
        <f>'[15]I PÓŁROCZE'!$L5</f>
        <v>5</v>
      </c>
      <c r="H5" s="60">
        <f>'[15]I PÓŁROCZE'!$N5</f>
        <v>2</v>
      </c>
      <c r="I5" s="60">
        <f>'[15]I PÓŁROCZE'!$P5</f>
        <v>75</v>
      </c>
      <c r="J5" s="81">
        <f>'[15]I PÓŁROCZE'!$R5</f>
        <v>0</v>
      </c>
      <c r="K5" s="60">
        <f>'[15]I PÓŁROCZE'!$T5</f>
        <v>0</v>
      </c>
      <c r="L5" s="60">
        <f>'[15]I PÓŁROCZE'!$V5</f>
        <v>472</v>
      </c>
      <c r="M5" s="60">
        <f>'[15]I PÓŁROCZE'!$X5</f>
        <v>5797</v>
      </c>
      <c r="N5" s="60">
        <f>'[15]I PÓŁROCZE'!$Z5</f>
        <v>1421</v>
      </c>
      <c r="O5" s="60">
        <f>'[15]I PÓŁROCZE'!$AB5</f>
        <v>17</v>
      </c>
      <c r="P5" s="60">
        <f>'[15]I PÓŁROCZE'!$AD5</f>
        <v>41</v>
      </c>
      <c r="Q5" s="60">
        <f>'[15]I PÓŁROCZE'!$AF5</f>
        <v>1027</v>
      </c>
    </row>
    <row r="6" spans="1:17" s="63" customFormat="1" ht="39.950000000000003" customHeight="1" x14ac:dyDescent="0.2">
      <c r="A6" s="59" t="s">
        <v>59</v>
      </c>
      <c r="B6" s="60">
        <f>'[15]I PÓŁROCZE'!$B6</f>
        <v>7591</v>
      </c>
      <c r="C6" s="60">
        <f>'[15]I PÓŁROCZE'!$D6</f>
        <v>3737</v>
      </c>
      <c r="D6" s="60">
        <f>'[15]I PÓŁROCZE'!$F6</f>
        <v>206</v>
      </c>
      <c r="E6" s="81">
        <f>'[15]I PÓŁROCZE'!$H6</f>
        <v>0</v>
      </c>
      <c r="F6" s="60">
        <f>'[15]I PÓŁROCZE'!$J6</f>
        <v>476</v>
      </c>
      <c r="G6" s="81">
        <f>'[15]I PÓŁROCZE'!$L6</f>
        <v>4</v>
      </c>
      <c r="H6" s="60">
        <f>'[15]I PÓŁROCZE'!$N6</f>
        <v>1</v>
      </c>
      <c r="I6" s="60">
        <f>'[15]I PÓŁROCZE'!$P6</f>
        <v>10</v>
      </c>
      <c r="J6" s="81">
        <f>'[15]I PÓŁROCZE'!$R6</f>
        <v>0</v>
      </c>
      <c r="K6" s="60">
        <f>'[15]I PÓŁROCZE'!$T6</f>
        <v>0</v>
      </c>
      <c r="L6" s="60">
        <f>'[15]I PÓŁROCZE'!$V6</f>
        <v>92</v>
      </c>
      <c r="M6" s="60">
        <f>'[15]I PÓŁROCZE'!$X6</f>
        <v>2330</v>
      </c>
      <c r="N6" s="60">
        <f>'[15]I PÓŁROCZE'!$Z6</f>
        <v>436</v>
      </c>
      <c r="O6" s="60">
        <f>'[15]I PÓŁROCZE'!$AB6</f>
        <v>3</v>
      </c>
      <c r="P6" s="60">
        <f>'[15]I PÓŁROCZE'!$AD6</f>
        <v>22</v>
      </c>
      <c r="Q6" s="60">
        <f>'[15]I PÓŁROCZE'!$AF6</f>
        <v>278</v>
      </c>
    </row>
    <row r="7" spans="1:17" s="61" customFormat="1" ht="39.950000000000003" customHeight="1" x14ac:dyDescent="0.2">
      <c r="A7" s="59" t="s">
        <v>49</v>
      </c>
      <c r="B7" s="60">
        <f>'[15]I PÓŁROCZE'!$B7</f>
        <v>3211</v>
      </c>
      <c r="C7" s="60">
        <f>'[15]I PÓŁROCZE'!$D7</f>
        <v>1546</v>
      </c>
      <c r="D7" s="60">
        <f>'[15]I PÓŁROCZE'!$F7</f>
        <v>76</v>
      </c>
      <c r="E7" s="81">
        <f>'[15]I PÓŁROCZE'!$H7</f>
        <v>0</v>
      </c>
      <c r="F7" s="60">
        <f>'[15]I PÓŁROCZE'!$J7</f>
        <v>104</v>
      </c>
      <c r="G7" s="81">
        <f>'[15]I PÓŁROCZE'!$L7</f>
        <v>4</v>
      </c>
      <c r="H7" s="60">
        <f>'[15]I PÓŁROCZE'!$N7</f>
        <v>0</v>
      </c>
      <c r="I7" s="60">
        <f>'[15]I PÓŁROCZE'!$P7</f>
        <v>4</v>
      </c>
      <c r="J7" s="81">
        <f>'[15]I PÓŁROCZE'!$R7</f>
        <v>0</v>
      </c>
      <c r="K7" s="60">
        <f>'[15]I PÓŁROCZE'!$T7</f>
        <v>0</v>
      </c>
      <c r="L7" s="60">
        <f>'[15]I PÓŁROCZE'!$V7</f>
        <v>23</v>
      </c>
      <c r="M7" s="60">
        <f>'[15]I PÓŁROCZE'!$X7</f>
        <v>1143</v>
      </c>
      <c r="N7" s="60">
        <f>'[15]I PÓŁROCZE'!$Z7</f>
        <v>206</v>
      </c>
      <c r="O7" s="60">
        <f>'[15]I PÓŁROCZE'!$AB7</f>
        <v>2</v>
      </c>
      <c r="P7" s="60">
        <f>'[15]I PÓŁROCZE'!$AD7</f>
        <v>11</v>
      </c>
      <c r="Q7" s="60">
        <f>'[15]I PÓŁROCZE'!$AF7</f>
        <v>96</v>
      </c>
    </row>
    <row r="8" spans="1:17" s="82" customFormat="1" ht="18" customHeight="1" x14ac:dyDescent="0.2">
      <c r="A8" s="126" t="s">
        <v>43</v>
      </c>
      <c r="B8" s="208">
        <f>'[15]I PÓŁROCZE'!$B8</f>
        <v>3211</v>
      </c>
      <c r="C8" s="208">
        <f>'[15]I PÓŁROCZE'!$D8</f>
        <v>1546</v>
      </c>
      <c r="D8" s="208">
        <f>'[15]I PÓŁROCZE'!$F8</f>
        <v>76</v>
      </c>
      <c r="E8" s="209">
        <f>'[15]I PÓŁROCZE'!$H8</f>
        <v>0</v>
      </c>
      <c r="F8" s="208">
        <f>'[15]I PÓŁROCZE'!$J8</f>
        <v>104</v>
      </c>
      <c r="G8" s="209">
        <f>'[15]I PÓŁROCZE'!$L8</f>
        <v>4</v>
      </c>
      <c r="H8" s="208">
        <f>'[15]I PÓŁROCZE'!$N8</f>
        <v>0</v>
      </c>
      <c r="I8" s="208">
        <f>'[15]I PÓŁROCZE'!$P8</f>
        <v>4</v>
      </c>
      <c r="J8" s="209">
        <f>'[15]I PÓŁROCZE'!$R8</f>
        <v>0</v>
      </c>
      <c r="K8" s="208">
        <f>'[15]I PÓŁROCZE'!$T8</f>
        <v>0</v>
      </c>
      <c r="L8" s="208">
        <f>'[15]I PÓŁROCZE'!$V8</f>
        <v>23</v>
      </c>
      <c r="M8" s="208">
        <f>'[15]I PÓŁROCZE'!$X8</f>
        <v>1143</v>
      </c>
      <c r="N8" s="208">
        <f>'[15]I PÓŁROCZE'!$Z8</f>
        <v>206</v>
      </c>
      <c r="O8" s="208">
        <f>'[15]I PÓŁROCZE'!$AB8</f>
        <v>2</v>
      </c>
      <c r="P8" s="208">
        <f>'[15]I PÓŁROCZE'!$AD8</f>
        <v>11</v>
      </c>
      <c r="Q8" s="208">
        <f>'[15]I PÓŁROCZE'!$AF8</f>
        <v>96</v>
      </c>
    </row>
    <row r="9" spans="1:17" s="63" customFormat="1" ht="39.950000000000003" customHeight="1" x14ac:dyDescent="0.2">
      <c r="A9" s="59" t="s">
        <v>56</v>
      </c>
      <c r="B9" s="60">
        <f>'[15]I PÓŁROCZE'!$B9</f>
        <v>2535</v>
      </c>
      <c r="C9" s="60">
        <f>'[15]I PÓŁROCZE'!$D9</f>
        <v>1264</v>
      </c>
      <c r="D9" s="60">
        <f>'[15]I PÓŁROCZE'!$F9</f>
        <v>52</v>
      </c>
      <c r="E9" s="81">
        <f>'[15]I PÓŁROCZE'!$H9</f>
        <v>0</v>
      </c>
      <c r="F9" s="60">
        <f>'[15]I PÓŁROCZE'!$J9</f>
        <v>223</v>
      </c>
      <c r="G9" s="81">
        <f>'[15]I PÓŁROCZE'!$L9</f>
        <v>0</v>
      </c>
      <c r="H9" s="60">
        <f>'[15]I PÓŁROCZE'!$N9</f>
        <v>0</v>
      </c>
      <c r="I9" s="60">
        <f>'[15]I PÓŁROCZE'!$P9</f>
        <v>3</v>
      </c>
      <c r="J9" s="81">
        <f>'[15]I PÓŁROCZE'!$R9</f>
        <v>0</v>
      </c>
      <c r="K9" s="60">
        <f>'[15]I PÓŁROCZE'!$T9</f>
        <v>0</v>
      </c>
      <c r="L9" s="60">
        <f>'[15]I PÓŁROCZE'!$V9</f>
        <v>34</v>
      </c>
      <c r="M9" s="60">
        <f>'[15]I PÓŁROCZE'!$X9</f>
        <v>709</v>
      </c>
      <c r="N9" s="60">
        <f>'[15]I PÓŁROCZE'!$Z9</f>
        <v>112</v>
      </c>
      <c r="O9" s="60">
        <f>'[15]I PÓŁROCZE'!$AB9</f>
        <v>1</v>
      </c>
      <c r="P9" s="60">
        <f>'[15]I PÓŁROCZE'!$AD9</f>
        <v>5</v>
      </c>
      <c r="Q9" s="60">
        <f>'[15]I PÓŁROCZE'!$AF9</f>
        <v>132</v>
      </c>
    </row>
    <row r="10" spans="1:17" s="82" customFormat="1" ht="18" customHeight="1" x14ac:dyDescent="0.2">
      <c r="A10" s="126" t="s">
        <v>4</v>
      </c>
      <c r="B10" s="208">
        <f>'[15]I PÓŁROCZE'!$B10</f>
        <v>462</v>
      </c>
      <c r="C10" s="208">
        <f>'[15]I PÓŁROCZE'!$D10</f>
        <v>223</v>
      </c>
      <c r="D10" s="208">
        <f>'[15]I PÓŁROCZE'!$F10</f>
        <v>8</v>
      </c>
      <c r="E10" s="209">
        <f>'[15]I PÓŁROCZE'!$H10</f>
        <v>0</v>
      </c>
      <c r="F10" s="208">
        <f>'[15]I PÓŁROCZE'!$J10</f>
        <v>44</v>
      </c>
      <c r="G10" s="209">
        <f>'[15]I PÓŁROCZE'!$L10</f>
        <v>0</v>
      </c>
      <c r="H10" s="208">
        <f>'[15]I PÓŁROCZE'!$N10</f>
        <v>0</v>
      </c>
      <c r="I10" s="208">
        <f>'[15]I PÓŁROCZE'!$P10</f>
        <v>0</v>
      </c>
      <c r="J10" s="209">
        <f>'[15]I PÓŁROCZE'!$R10</f>
        <v>0</v>
      </c>
      <c r="K10" s="208">
        <f>'[15]I PÓŁROCZE'!$T10</f>
        <v>0</v>
      </c>
      <c r="L10" s="208">
        <f>'[15]I PÓŁROCZE'!$V10</f>
        <v>3</v>
      </c>
      <c r="M10" s="208">
        <f>'[15]I PÓŁROCZE'!$X10</f>
        <v>149</v>
      </c>
      <c r="N10" s="208">
        <f>'[15]I PÓŁROCZE'!$Z10</f>
        <v>25</v>
      </c>
      <c r="O10" s="208">
        <f>'[15]I PÓŁROCZE'!$AB10</f>
        <v>0</v>
      </c>
      <c r="P10" s="208">
        <f>'[15]I PÓŁROCZE'!$AD10</f>
        <v>1</v>
      </c>
      <c r="Q10" s="208">
        <f>'[15]I PÓŁROCZE'!$AF10</f>
        <v>9</v>
      </c>
    </row>
    <row r="11" spans="1:17" s="82" customFormat="1" ht="18" customHeight="1" x14ac:dyDescent="0.2">
      <c r="A11" s="126" t="s">
        <v>5</v>
      </c>
      <c r="B11" s="208">
        <f>'[15]I PÓŁROCZE'!$B11</f>
        <v>519</v>
      </c>
      <c r="C11" s="208">
        <f>'[15]I PÓŁROCZE'!$D11</f>
        <v>290</v>
      </c>
      <c r="D11" s="208">
        <f>'[15]I PÓŁROCZE'!$F11</f>
        <v>21</v>
      </c>
      <c r="E11" s="209">
        <f>'[15]I PÓŁROCZE'!$H11</f>
        <v>0</v>
      </c>
      <c r="F11" s="208">
        <f>'[15]I PÓŁROCZE'!$J11</f>
        <v>46</v>
      </c>
      <c r="G11" s="209">
        <f>'[15]I PÓŁROCZE'!$L11</f>
        <v>0</v>
      </c>
      <c r="H11" s="208">
        <f>'[15]I PÓŁROCZE'!$N11</f>
        <v>0</v>
      </c>
      <c r="I11" s="208">
        <f>'[15]I PÓŁROCZE'!$P11</f>
        <v>1</v>
      </c>
      <c r="J11" s="209">
        <f>'[15]I PÓŁROCZE'!$R11</f>
        <v>0</v>
      </c>
      <c r="K11" s="208">
        <f>'[15]I PÓŁROCZE'!$T11</f>
        <v>0</v>
      </c>
      <c r="L11" s="208">
        <f>'[15]I PÓŁROCZE'!$V11</f>
        <v>12</v>
      </c>
      <c r="M11" s="208">
        <f>'[15]I PÓŁROCZE'!$X11</f>
        <v>96</v>
      </c>
      <c r="N11" s="208">
        <f>'[15]I PÓŁROCZE'!$Z11</f>
        <v>18</v>
      </c>
      <c r="O11" s="208">
        <f>'[15]I PÓŁROCZE'!$AB11</f>
        <v>1</v>
      </c>
      <c r="P11" s="208">
        <f>'[15]I PÓŁROCZE'!$AD11</f>
        <v>2</v>
      </c>
      <c r="Q11" s="208">
        <f>'[15]I PÓŁROCZE'!$AF11</f>
        <v>32</v>
      </c>
    </row>
    <row r="12" spans="1:17" s="82" customFormat="1" ht="18" customHeight="1" x14ac:dyDescent="0.2">
      <c r="A12" s="126" t="s">
        <v>7</v>
      </c>
      <c r="B12" s="208">
        <f>'[15]I PÓŁROCZE'!$B12</f>
        <v>422</v>
      </c>
      <c r="C12" s="208">
        <f>'[15]I PÓŁROCZE'!$D12</f>
        <v>208</v>
      </c>
      <c r="D12" s="208">
        <f>'[15]I PÓŁROCZE'!$F12</f>
        <v>13</v>
      </c>
      <c r="E12" s="209">
        <f>'[15]I PÓŁROCZE'!$H12</f>
        <v>0</v>
      </c>
      <c r="F12" s="208">
        <f>'[15]I PÓŁROCZE'!$J12</f>
        <v>24</v>
      </c>
      <c r="G12" s="209">
        <f>'[15]I PÓŁROCZE'!$L12</f>
        <v>0</v>
      </c>
      <c r="H12" s="208">
        <f>'[15]I PÓŁROCZE'!$N12</f>
        <v>0</v>
      </c>
      <c r="I12" s="208">
        <f>'[15]I PÓŁROCZE'!$P12</f>
        <v>1</v>
      </c>
      <c r="J12" s="209">
        <f>'[15]I PÓŁROCZE'!$R12</f>
        <v>0</v>
      </c>
      <c r="K12" s="208">
        <f>'[15]I PÓŁROCZE'!$T12</f>
        <v>0</v>
      </c>
      <c r="L12" s="208">
        <f>'[15]I PÓŁROCZE'!$V12</f>
        <v>0</v>
      </c>
      <c r="M12" s="208">
        <f>'[15]I PÓŁROCZE'!$X12</f>
        <v>119</v>
      </c>
      <c r="N12" s="208">
        <f>'[15]I PÓŁROCZE'!$Z12</f>
        <v>28</v>
      </c>
      <c r="O12" s="208">
        <f>'[15]I PÓŁROCZE'!$AB12</f>
        <v>0</v>
      </c>
      <c r="P12" s="208">
        <f>'[15]I PÓŁROCZE'!$AD12</f>
        <v>0</v>
      </c>
      <c r="Q12" s="208">
        <f>'[15]I PÓŁROCZE'!$AF12</f>
        <v>29</v>
      </c>
    </row>
    <row r="13" spans="1:17" s="82" customFormat="1" ht="18" customHeight="1" x14ac:dyDescent="0.2">
      <c r="A13" s="126" t="s">
        <v>37</v>
      </c>
      <c r="B13" s="208">
        <f>'[15]I PÓŁROCZE'!$B13</f>
        <v>1132</v>
      </c>
      <c r="C13" s="208">
        <f>'[15]I PÓŁROCZE'!$D13</f>
        <v>543</v>
      </c>
      <c r="D13" s="208">
        <f>'[15]I PÓŁROCZE'!$F13</f>
        <v>10</v>
      </c>
      <c r="E13" s="209">
        <f>'[15]I PÓŁROCZE'!$H13</f>
        <v>0</v>
      </c>
      <c r="F13" s="208">
        <f>'[15]I PÓŁROCZE'!$J13</f>
        <v>109</v>
      </c>
      <c r="G13" s="209">
        <f>'[15]I PÓŁROCZE'!$L13</f>
        <v>0</v>
      </c>
      <c r="H13" s="208">
        <f>'[15]I PÓŁROCZE'!$N13</f>
        <v>0</v>
      </c>
      <c r="I13" s="208">
        <f>'[15]I PÓŁROCZE'!$P13</f>
        <v>1</v>
      </c>
      <c r="J13" s="209">
        <f>'[15]I PÓŁROCZE'!$R13</f>
        <v>0</v>
      </c>
      <c r="K13" s="208">
        <f>'[15]I PÓŁROCZE'!$T13</f>
        <v>0</v>
      </c>
      <c r="L13" s="208">
        <f>'[15]I PÓŁROCZE'!$V13</f>
        <v>19</v>
      </c>
      <c r="M13" s="208">
        <f>'[15]I PÓŁROCZE'!$X13</f>
        <v>345</v>
      </c>
      <c r="N13" s="208">
        <f>'[15]I PÓŁROCZE'!$Z13</f>
        <v>41</v>
      </c>
      <c r="O13" s="208">
        <f>'[15]I PÓŁROCZE'!$AB13</f>
        <v>0</v>
      </c>
      <c r="P13" s="208">
        <f>'[15]I PÓŁROCZE'!$AD13</f>
        <v>2</v>
      </c>
      <c r="Q13" s="208">
        <f>'[15]I PÓŁROCZE'!$AF13</f>
        <v>62</v>
      </c>
    </row>
    <row r="14" spans="1:17" s="63" customFormat="1" ht="39.950000000000003" customHeight="1" x14ac:dyDescent="0.2">
      <c r="A14" s="59" t="s">
        <v>57</v>
      </c>
      <c r="B14" s="60">
        <f>'[15]I PÓŁROCZE'!$B14</f>
        <v>1845</v>
      </c>
      <c r="C14" s="60">
        <f>'[15]I PÓŁROCZE'!$D14</f>
        <v>927</v>
      </c>
      <c r="D14" s="60">
        <f>'[15]I PÓŁROCZE'!$F14</f>
        <v>78</v>
      </c>
      <c r="E14" s="81">
        <f>'[15]I PÓŁROCZE'!$H14</f>
        <v>0</v>
      </c>
      <c r="F14" s="60">
        <f>'[15]I PÓŁROCZE'!$J14</f>
        <v>149</v>
      </c>
      <c r="G14" s="81">
        <f>'[15]I PÓŁROCZE'!$L14</f>
        <v>0</v>
      </c>
      <c r="H14" s="60">
        <f>'[15]I PÓŁROCZE'!$N14</f>
        <v>1</v>
      </c>
      <c r="I14" s="60">
        <f>'[15]I PÓŁROCZE'!$P14</f>
        <v>3</v>
      </c>
      <c r="J14" s="81">
        <f>'[15]I PÓŁROCZE'!$R14</f>
        <v>0</v>
      </c>
      <c r="K14" s="60">
        <f>'[15]I PÓŁROCZE'!$T14</f>
        <v>0</v>
      </c>
      <c r="L14" s="60">
        <f>'[15]I PÓŁROCZE'!$V14</f>
        <v>35</v>
      </c>
      <c r="M14" s="60">
        <f>'[15]I PÓŁROCZE'!$X14</f>
        <v>478</v>
      </c>
      <c r="N14" s="60">
        <f>'[15]I PÓŁROCZE'!$Z14</f>
        <v>118</v>
      </c>
      <c r="O14" s="60">
        <f>'[15]I PÓŁROCZE'!$AB14</f>
        <v>0</v>
      </c>
      <c r="P14" s="60">
        <f>'[15]I PÓŁROCZE'!$AD14</f>
        <v>6</v>
      </c>
      <c r="Q14" s="60">
        <f>'[15]I PÓŁROCZE'!$AF14</f>
        <v>50</v>
      </c>
    </row>
    <row r="15" spans="1:17" s="82" customFormat="1" ht="18" customHeight="1" x14ac:dyDescent="0.2">
      <c r="A15" s="126" t="s">
        <v>2</v>
      </c>
      <c r="B15" s="208">
        <f>'[15]I PÓŁROCZE'!$B15</f>
        <v>241</v>
      </c>
      <c r="C15" s="208">
        <f>'[15]I PÓŁROCZE'!$D15</f>
        <v>127</v>
      </c>
      <c r="D15" s="208">
        <f>'[15]I PÓŁROCZE'!$F15</f>
        <v>21</v>
      </c>
      <c r="E15" s="209">
        <f>'[15]I PÓŁROCZE'!$H15</f>
        <v>0</v>
      </c>
      <c r="F15" s="208">
        <f>'[15]I PÓŁROCZE'!$J15</f>
        <v>10</v>
      </c>
      <c r="G15" s="209">
        <f>'[15]I PÓŁROCZE'!$L15</f>
        <v>0</v>
      </c>
      <c r="H15" s="208">
        <f>'[15]I PÓŁROCZE'!$N15</f>
        <v>0</v>
      </c>
      <c r="I15" s="208">
        <f>'[15]I PÓŁROCZE'!$P15</f>
        <v>1</v>
      </c>
      <c r="J15" s="209">
        <f>'[15]I PÓŁROCZE'!$R15</f>
        <v>0</v>
      </c>
      <c r="K15" s="208">
        <f>'[15]I PÓŁROCZE'!$T15</f>
        <v>0</v>
      </c>
      <c r="L15" s="208">
        <f>'[15]I PÓŁROCZE'!$V15</f>
        <v>2</v>
      </c>
      <c r="M15" s="208">
        <f>'[15]I PÓŁROCZE'!$X15</f>
        <v>51</v>
      </c>
      <c r="N15" s="208">
        <f>'[15]I PÓŁROCZE'!$Z15</f>
        <v>19</v>
      </c>
      <c r="O15" s="208">
        <f>'[15]I PÓŁROCZE'!$AB15</f>
        <v>0</v>
      </c>
      <c r="P15" s="208">
        <f>'[15]I PÓŁROCZE'!$AD15</f>
        <v>0</v>
      </c>
      <c r="Q15" s="208">
        <f>'[15]I PÓŁROCZE'!$AF15</f>
        <v>10</v>
      </c>
    </row>
    <row r="16" spans="1:17" s="82" customFormat="1" ht="18" customHeight="1" x14ac:dyDescent="0.2">
      <c r="A16" s="126" t="s">
        <v>6</v>
      </c>
      <c r="B16" s="208">
        <f>'[15]I PÓŁROCZE'!$B16</f>
        <v>444</v>
      </c>
      <c r="C16" s="208">
        <f>'[15]I PÓŁROCZE'!$D16</f>
        <v>225</v>
      </c>
      <c r="D16" s="208">
        <f>'[15]I PÓŁROCZE'!$F16</f>
        <v>9</v>
      </c>
      <c r="E16" s="209">
        <f>'[15]I PÓŁROCZE'!$H16</f>
        <v>0</v>
      </c>
      <c r="F16" s="208">
        <f>'[15]I PÓŁROCZE'!$J16</f>
        <v>68</v>
      </c>
      <c r="G16" s="209">
        <f>'[15]I PÓŁROCZE'!$L16</f>
        <v>0</v>
      </c>
      <c r="H16" s="208">
        <f>'[15]I PÓŁROCZE'!$N16</f>
        <v>1</v>
      </c>
      <c r="I16" s="208">
        <f>'[15]I PÓŁROCZE'!$P16</f>
        <v>0</v>
      </c>
      <c r="J16" s="209">
        <f>'[15]I PÓŁROCZE'!$R16</f>
        <v>0</v>
      </c>
      <c r="K16" s="208">
        <f>'[15]I PÓŁROCZE'!$T16</f>
        <v>0</v>
      </c>
      <c r="L16" s="208">
        <f>'[15]I PÓŁROCZE'!$V16</f>
        <v>20</v>
      </c>
      <c r="M16" s="208">
        <f>'[15]I PÓŁROCZE'!$X16</f>
        <v>83</v>
      </c>
      <c r="N16" s="208">
        <f>'[15]I PÓŁROCZE'!$Z16</f>
        <v>30</v>
      </c>
      <c r="O16" s="208">
        <f>'[15]I PÓŁROCZE'!$AB16</f>
        <v>0</v>
      </c>
      <c r="P16" s="208">
        <f>'[15]I PÓŁROCZE'!$AD16</f>
        <v>3</v>
      </c>
      <c r="Q16" s="208">
        <f>'[15]I PÓŁROCZE'!$AF16</f>
        <v>5</v>
      </c>
    </row>
    <row r="17" spans="1:17" s="82" customFormat="1" ht="18" customHeight="1" x14ac:dyDescent="0.2">
      <c r="A17" s="126" t="s">
        <v>8</v>
      </c>
      <c r="B17" s="208">
        <f>'[15]I PÓŁROCZE'!$B17</f>
        <v>532</v>
      </c>
      <c r="C17" s="208">
        <f>'[15]I PÓŁROCZE'!$D17</f>
        <v>279</v>
      </c>
      <c r="D17" s="208">
        <f>'[15]I PÓŁROCZE'!$F17</f>
        <v>23</v>
      </c>
      <c r="E17" s="209">
        <f>'[15]I PÓŁROCZE'!$H17</f>
        <v>0</v>
      </c>
      <c r="F17" s="208">
        <f>'[15]I PÓŁROCZE'!$J17</f>
        <v>35</v>
      </c>
      <c r="G17" s="209">
        <f>'[15]I PÓŁROCZE'!$L17</f>
        <v>0</v>
      </c>
      <c r="H17" s="208">
        <f>'[15]I PÓŁROCZE'!$N17</f>
        <v>0</v>
      </c>
      <c r="I17" s="208">
        <f>'[15]I PÓŁROCZE'!$P17</f>
        <v>1</v>
      </c>
      <c r="J17" s="209">
        <f>'[15]I PÓŁROCZE'!$R17</f>
        <v>0</v>
      </c>
      <c r="K17" s="208">
        <f>'[15]I PÓŁROCZE'!$T17</f>
        <v>0</v>
      </c>
      <c r="L17" s="208">
        <f>'[15]I PÓŁROCZE'!$V17</f>
        <v>0</v>
      </c>
      <c r="M17" s="208">
        <f>'[15]I PÓŁROCZE'!$X17</f>
        <v>135</v>
      </c>
      <c r="N17" s="208">
        <f>'[15]I PÓŁROCZE'!$Z17</f>
        <v>41</v>
      </c>
      <c r="O17" s="208">
        <f>'[15]I PÓŁROCZE'!$AB17</f>
        <v>0</v>
      </c>
      <c r="P17" s="208">
        <f>'[15]I PÓŁROCZE'!$AD17</f>
        <v>3</v>
      </c>
      <c r="Q17" s="208">
        <f>'[15]I PÓŁROCZE'!$AF17</f>
        <v>15</v>
      </c>
    </row>
    <row r="18" spans="1:17" s="82" customFormat="1" ht="18" customHeight="1" x14ac:dyDescent="0.2">
      <c r="A18" s="126" t="s">
        <v>9</v>
      </c>
      <c r="B18" s="208">
        <f>'[15]I PÓŁROCZE'!$B18</f>
        <v>368</v>
      </c>
      <c r="C18" s="208">
        <f>'[15]I PÓŁROCZE'!$D18</f>
        <v>160</v>
      </c>
      <c r="D18" s="208">
        <f>'[15]I PÓŁROCZE'!$F18</f>
        <v>17</v>
      </c>
      <c r="E18" s="209">
        <f>'[15]I PÓŁROCZE'!$H18</f>
        <v>0</v>
      </c>
      <c r="F18" s="208">
        <f>'[15]I PÓŁROCZE'!$J18</f>
        <v>17</v>
      </c>
      <c r="G18" s="209">
        <f>'[15]I PÓŁROCZE'!$L18</f>
        <v>0</v>
      </c>
      <c r="H18" s="208">
        <f>'[15]I PÓŁROCZE'!$N18</f>
        <v>0</v>
      </c>
      <c r="I18" s="208">
        <f>'[15]I PÓŁROCZE'!$P18</f>
        <v>1</v>
      </c>
      <c r="J18" s="209">
        <f>'[15]I PÓŁROCZE'!$R18</f>
        <v>0</v>
      </c>
      <c r="K18" s="208">
        <f>'[15]I PÓŁROCZE'!$T18</f>
        <v>0</v>
      </c>
      <c r="L18" s="208">
        <f>'[15]I PÓŁROCZE'!$V18</f>
        <v>2</v>
      </c>
      <c r="M18" s="208">
        <f>'[15]I PÓŁROCZE'!$X18</f>
        <v>140</v>
      </c>
      <c r="N18" s="208">
        <f>'[15]I PÓŁROCZE'!$Z18</f>
        <v>15</v>
      </c>
      <c r="O18" s="208">
        <f>'[15]I PÓŁROCZE'!$AB18</f>
        <v>0</v>
      </c>
      <c r="P18" s="208">
        <f>'[15]I PÓŁROCZE'!$AD18</f>
        <v>0</v>
      </c>
      <c r="Q18" s="208">
        <f>'[15]I PÓŁROCZE'!$AF18</f>
        <v>16</v>
      </c>
    </row>
    <row r="19" spans="1:17" s="82" customFormat="1" ht="18" customHeight="1" x14ac:dyDescent="0.2">
      <c r="A19" s="126" t="s">
        <v>12</v>
      </c>
      <c r="B19" s="208">
        <f>'[15]I PÓŁROCZE'!$B19</f>
        <v>260</v>
      </c>
      <c r="C19" s="208">
        <f>'[15]I PÓŁROCZE'!$D19</f>
        <v>136</v>
      </c>
      <c r="D19" s="208">
        <f>'[15]I PÓŁROCZE'!$F19</f>
        <v>8</v>
      </c>
      <c r="E19" s="209">
        <f>'[15]I PÓŁROCZE'!$H19</f>
        <v>0</v>
      </c>
      <c r="F19" s="208">
        <f>'[15]I PÓŁROCZE'!$J19</f>
        <v>19</v>
      </c>
      <c r="G19" s="209">
        <f>'[15]I PÓŁROCZE'!$L19</f>
        <v>0</v>
      </c>
      <c r="H19" s="208">
        <f>'[15]I PÓŁROCZE'!$N19</f>
        <v>0</v>
      </c>
      <c r="I19" s="208">
        <f>'[15]I PÓŁROCZE'!$P19</f>
        <v>0</v>
      </c>
      <c r="J19" s="209">
        <f>'[15]I PÓŁROCZE'!$R19</f>
        <v>0</v>
      </c>
      <c r="K19" s="208">
        <f>'[15]I PÓŁROCZE'!$T19</f>
        <v>0</v>
      </c>
      <c r="L19" s="208">
        <f>'[15]I PÓŁROCZE'!$V19</f>
        <v>11</v>
      </c>
      <c r="M19" s="208">
        <f>'[15]I PÓŁROCZE'!$X19</f>
        <v>69</v>
      </c>
      <c r="N19" s="208">
        <f>'[15]I PÓŁROCZE'!$Z19</f>
        <v>13</v>
      </c>
      <c r="O19" s="208">
        <f>'[15]I PÓŁROCZE'!$AB19</f>
        <v>0</v>
      </c>
      <c r="P19" s="208">
        <f>'[15]I PÓŁROCZE'!$AD19</f>
        <v>0</v>
      </c>
      <c r="Q19" s="208">
        <f>'[15]I PÓŁROCZE'!$AF19</f>
        <v>4</v>
      </c>
    </row>
    <row r="20" spans="1:17" s="61" customFormat="1" ht="39.950000000000003" customHeight="1" x14ac:dyDescent="0.2">
      <c r="A20" s="59" t="s">
        <v>58</v>
      </c>
      <c r="B20" s="60">
        <f>'[15]I PÓŁROCZE'!$B20</f>
        <v>19302</v>
      </c>
      <c r="C20" s="60">
        <f>'[15]I PÓŁROCZE'!$D20</f>
        <v>10213</v>
      </c>
      <c r="D20" s="60">
        <f>'[15]I PÓŁROCZE'!$F20</f>
        <v>503</v>
      </c>
      <c r="E20" s="81">
        <f>'[15]I PÓŁROCZE'!$H20</f>
        <v>57</v>
      </c>
      <c r="F20" s="60">
        <f>'[15]I PÓŁROCZE'!$J20</f>
        <v>2906</v>
      </c>
      <c r="G20" s="81">
        <f>'[15]I PÓŁROCZE'!$L20</f>
        <v>1</v>
      </c>
      <c r="H20" s="60">
        <f>'[15]I PÓŁROCZE'!$N20</f>
        <v>1</v>
      </c>
      <c r="I20" s="60">
        <f>'[15]I PÓŁROCZE'!$P20</f>
        <v>65</v>
      </c>
      <c r="J20" s="81">
        <f>'[15]I PÓŁROCZE'!$R20</f>
        <v>0</v>
      </c>
      <c r="K20" s="60">
        <f>'[15]I PÓŁROCZE'!$T20</f>
        <v>0</v>
      </c>
      <c r="L20" s="60">
        <f>'[15]I PÓŁROCZE'!$V20</f>
        <v>380</v>
      </c>
      <c r="M20" s="60">
        <f>'[15]I PÓŁROCZE'!$X20</f>
        <v>3467</v>
      </c>
      <c r="N20" s="60">
        <f>'[15]I PÓŁROCZE'!$Z20</f>
        <v>985</v>
      </c>
      <c r="O20" s="60">
        <f>'[15]I PÓŁROCZE'!$AB20</f>
        <v>14</v>
      </c>
      <c r="P20" s="60">
        <f>'[15]I PÓŁROCZE'!$AD20</f>
        <v>19</v>
      </c>
      <c r="Q20" s="60">
        <f>'[15]I PÓŁROCZE'!$AF20</f>
        <v>749</v>
      </c>
    </row>
    <row r="21" spans="1:17" s="61" customFormat="1" ht="39.950000000000003" customHeight="1" x14ac:dyDescent="0.2">
      <c r="A21" s="59" t="s">
        <v>50</v>
      </c>
      <c r="B21" s="60">
        <f>'[15]I PÓŁROCZE'!$B21</f>
        <v>3178</v>
      </c>
      <c r="C21" s="60">
        <f>'[15]I PÓŁROCZE'!$D21</f>
        <v>1772</v>
      </c>
      <c r="D21" s="60">
        <f>'[15]I PÓŁROCZE'!$F21</f>
        <v>102</v>
      </c>
      <c r="E21" s="81">
        <f>'[15]I PÓŁROCZE'!$H21</f>
        <v>16</v>
      </c>
      <c r="F21" s="60">
        <f>'[15]I PÓŁROCZE'!$J21</f>
        <v>447</v>
      </c>
      <c r="G21" s="81">
        <f>'[15]I PÓŁROCZE'!$L21</f>
        <v>0</v>
      </c>
      <c r="H21" s="60">
        <f>'[15]I PÓŁROCZE'!$N21</f>
        <v>1</v>
      </c>
      <c r="I21" s="60">
        <f>'[15]I PÓŁROCZE'!$P21</f>
        <v>21</v>
      </c>
      <c r="J21" s="81">
        <f>'[15]I PÓŁROCZE'!$R21</f>
        <v>0</v>
      </c>
      <c r="K21" s="60">
        <f>'[15]I PÓŁROCZE'!$T21</f>
        <v>0</v>
      </c>
      <c r="L21" s="60">
        <f>'[15]I PÓŁROCZE'!$V21</f>
        <v>80</v>
      </c>
      <c r="M21" s="60">
        <f>'[15]I PÓŁROCZE'!$X21</f>
        <v>533</v>
      </c>
      <c r="N21" s="60">
        <f>'[15]I PÓŁROCZE'!$Z21</f>
        <v>77</v>
      </c>
      <c r="O21" s="60">
        <f>'[15]I PÓŁROCZE'!$AB21</f>
        <v>1</v>
      </c>
      <c r="P21" s="60">
        <f>'[15]I PÓŁROCZE'!$AD21</f>
        <v>6</v>
      </c>
      <c r="Q21" s="60">
        <f>'[15]I PÓŁROCZE'!$AF21</f>
        <v>138</v>
      </c>
    </row>
    <row r="22" spans="1:17" s="82" customFormat="1" ht="18" customHeight="1" x14ac:dyDescent="0.2">
      <c r="A22" s="126" t="s">
        <v>32</v>
      </c>
      <c r="B22" s="208">
        <f>'[15]I PÓŁROCZE'!$B22</f>
        <v>659</v>
      </c>
      <c r="C22" s="208">
        <f>'[15]I PÓŁROCZE'!$D22</f>
        <v>412</v>
      </c>
      <c r="D22" s="208">
        <f>'[15]I PÓŁROCZE'!$F22</f>
        <v>16</v>
      </c>
      <c r="E22" s="209">
        <f>'[15]I PÓŁROCZE'!$H22</f>
        <v>8</v>
      </c>
      <c r="F22" s="208">
        <f>'[15]I PÓŁROCZE'!$J22</f>
        <v>62</v>
      </c>
      <c r="G22" s="209">
        <f>'[15]I PÓŁROCZE'!$L22</f>
        <v>0</v>
      </c>
      <c r="H22" s="208">
        <f>'[15]I PÓŁROCZE'!$N22</f>
        <v>0</v>
      </c>
      <c r="I22" s="208">
        <f>'[15]I PÓŁROCZE'!$P22</f>
        <v>9</v>
      </c>
      <c r="J22" s="209">
        <f>'[15]I PÓŁROCZE'!$R22</f>
        <v>0</v>
      </c>
      <c r="K22" s="208">
        <f>'[15]I PÓŁROCZE'!$T22</f>
        <v>0</v>
      </c>
      <c r="L22" s="208">
        <f>'[15]I PÓŁROCZE'!$V22</f>
        <v>44</v>
      </c>
      <c r="M22" s="208">
        <f>'[15]I PÓŁROCZE'!$X22</f>
        <v>72</v>
      </c>
      <c r="N22" s="208">
        <f>'[15]I PÓŁROCZE'!$Z22</f>
        <v>12</v>
      </c>
      <c r="O22" s="208">
        <f>'[15]I PÓŁROCZE'!$AB22</f>
        <v>0</v>
      </c>
      <c r="P22" s="208">
        <f>'[15]I PÓŁROCZE'!$AD22</f>
        <v>1</v>
      </c>
      <c r="Q22" s="208">
        <f>'[15]I PÓŁROCZE'!$AF22</f>
        <v>31</v>
      </c>
    </row>
    <row r="23" spans="1:17" s="82" customFormat="1" ht="18" customHeight="1" x14ac:dyDescent="0.2">
      <c r="A23" s="126" t="s">
        <v>33</v>
      </c>
      <c r="B23" s="208">
        <f>'[15]I PÓŁROCZE'!$B23</f>
        <v>566</v>
      </c>
      <c r="C23" s="208">
        <f>'[15]I PÓŁROCZE'!$D23</f>
        <v>343</v>
      </c>
      <c r="D23" s="208">
        <f>'[15]I PÓŁROCZE'!$F23</f>
        <v>46</v>
      </c>
      <c r="E23" s="209">
        <f>'[15]I PÓŁROCZE'!$H23</f>
        <v>0</v>
      </c>
      <c r="F23" s="208">
        <f>'[15]I PÓŁROCZE'!$J23</f>
        <v>67</v>
      </c>
      <c r="G23" s="209">
        <f>'[15]I PÓŁROCZE'!$L23</f>
        <v>0</v>
      </c>
      <c r="H23" s="208">
        <f>'[15]I PÓŁROCZE'!$N23</f>
        <v>0</v>
      </c>
      <c r="I23" s="208">
        <f>'[15]I PÓŁROCZE'!$P23</f>
        <v>0</v>
      </c>
      <c r="J23" s="209">
        <f>'[15]I PÓŁROCZE'!$R23</f>
        <v>0</v>
      </c>
      <c r="K23" s="208">
        <f>'[15]I PÓŁROCZE'!$T23</f>
        <v>0</v>
      </c>
      <c r="L23" s="208">
        <f>'[15]I PÓŁROCZE'!$V23</f>
        <v>0</v>
      </c>
      <c r="M23" s="208">
        <f>'[15]I PÓŁROCZE'!$X23</f>
        <v>74</v>
      </c>
      <c r="N23" s="208">
        <f>'[15]I PÓŁROCZE'!$Z23</f>
        <v>20</v>
      </c>
      <c r="O23" s="208">
        <f>'[15]I PÓŁROCZE'!$AB23</f>
        <v>0</v>
      </c>
      <c r="P23" s="208">
        <f>'[15]I PÓŁROCZE'!$AD23</f>
        <v>2</v>
      </c>
      <c r="Q23" s="208">
        <f>'[15]I PÓŁROCZE'!$AF23</f>
        <v>14</v>
      </c>
    </row>
    <row r="24" spans="1:17" s="82" customFormat="1" ht="18" customHeight="1" x14ac:dyDescent="0.2">
      <c r="A24" s="126" t="s">
        <v>34</v>
      </c>
      <c r="B24" s="208">
        <f>'[15]I PÓŁROCZE'!$B24</f>
        <v>761</v>
      </c>
      <c r="C24" s="208">
        <f>'[15]I PÓŁROCZE'!$D24</f>
        <v>426</v>
      </c>
      <c r="D24" s="208">
        <f>'[15]I PÓŁROCZE'!$F24</f>
        <v>13</v>
      </c>
      <c r="E24" s="209">
        <f>'[15]I PÓŁROCZE'!$H24</f>
        <v>0</v>
      </c>
      <c r="F24" s="208">
        <f>'[15]I PÓŁROCZE'!$J24</f>
        <v>107</v>
      </c>
      <c r="G24" s="209">
        <f>'[15]I PÓŁROCZE'!$L24</f>
        <v>0</v>
      </c>
      <c r="H24" s="208">
        <f>'[15]I PÓŁROCZE'!$N24</f>
        <v>0</v>
      </c>
      <c r="I24" s="208">
        <f>'[15]I PÓŁROCZE'!$P24</f>
        <v>0</v>
      </c>
      <c r="J24" s="209">
        <f>'[15]I PÓŁROCZE'!$R24</f>
        <v>0</v>
      </c>
      <c r="K24" s="208">
        <f>'[15]I PÓŁROCZE'!$T24</f>
        <v>0</v>
      </c>
      <c r="L24" s="208">
        <f>'[15]I PÓŁROCZE'!$V24</f>
        <v>5</v>
      </c>
      <c r="M24" s="208">
        <f>'[15]I PÓŁROCZE'!$X24</f>
        <v>140</v>
      </c>
      <c r="N24" s="208">
        <f>'[15]I PÓŁROCZE'!$Z24</f>
        <v>16</v>
      </c>
      <c r="O24" s="208">
        <f>'[15]I PÓŁROCZE'!$AB24</f>
        <v>0</v>
      </c>
      <c r="P24" s="208">
        <f>'[15]I PÓŁROCZE'!$AD24</f>
        <v>1</v>
      </c>
      <c r="Q24" s="208">
        <f>'[15]I PÓŁROCZE'!$AF24</f>
        <v>53</v>
      </c>
    </row>
    <row r="25" spans="1:17" s="82" customFormat="1" ht="18" customHeight="1" x14ac:dyDescent="0.2">
      <c r="A25" s="126" t="s">
        <v>10</v>
      </c>
      <c r="B25" s="208">
        <f>'[15]I PÓŁROCZE'!$B25</f>
        <v>693</v>
      </c>
      <c r="C25" s="208">
        <f>'[15]I PÓŁROCZE'!$D25</f>
        <v>330</v>
      </c>
      <c r="D25" s="208">
        <f>'[15]I PÓŁROCZE'!$F25</f>
        <v>18</v>
      </c>
      <c r="E25" s="209">
        <f>'[15]I PÓŁROCZE'!$H25</f>
        <v>0</v>
      </c>
      <c r="F25" s="208">
        <f>'[15]I PÓŁROCZE'!$J25</f>
        <v>107</v>
      </c>
      <c r="G25" s="209">
        <f>'[15]I PÓŁROCZE'!$L25</f>
        <v>0</v>
      </c>
      <c r="H25" s="208">
        <f>'[15]I PÓŁROCZE'!$N25</f>
        <v>1</v>
      </c>
      <c r="I25" s="208">
        <f>'[15]I PÓŁROCZE'!$P25</f>
        <v>10</v>
      </c>
      <c r="J25" s="209">
        <f>'[15]I PÓŁROCZE'!$R25</f>
        <v>0</v>
      </c>
      <c r="K25" s="208">
        <f>'[15]I PÓŁROCZE'!$T25</f>
        <v>0</v>
      </c>
      <c r="L25" s="208">
        <f>'[15]I PÓŁROCZE'!$V25</f>
        <v>10</v>
      </c>
      <c r="M25" s="208">
        <f>'[15]I PÓŁROCZE'!$X25</f>
        <v>171</v>
      </c>
      <c r="N25" s="208">
        <f>'[15]I PÓŁROCZE'!$Z25</f>
        <v>14</v>
      </c>
      <c r="O25" s="208">
        <f>'[15]I PÓŁROCZE'!$AB25</f>
        <v>0</v>
      </c>
      <c r="P25" s="208">
        <f>'[15]I PÓŁROCZE'!$AD25</f>
        <v>1</v>
      </c>
      <c r="Q25" s="208">
        <f>'[15]I PÓŁROCZE'!$AF25</f>
        <v>31</v>
      </c>
    </row>
    <row r="26" spans="1:17" s="82" customFormat="1" ht="18" customHeight="1" x14ac:dyDescent="0.2">
      <c r="A26" s="126" t="s">
        <v>35</v>
      </c>
      <c r="B26" s="208">
        <f>'[15]I PÓŁROCZE'!$B26</f>
        <v>499</v>
      </c>
      <c r="C26" s="208">
        <f>'[15]I PÓŁROCZE'!$D26</f>
        <v>261</v>
      </c>
      <c r="D26" s="208">
        <f>'[15]I PÓŁROCZE'!$F26</f>
        <v>9</v>
      </c>
      <c r="E26" s="209">
        <f>'[15]I PÓŁROCZE'!$H26</f>
        <v>8</v>
      </c>
      <c r="F26" s="208">
        <f>'[15]I PÓŁROCZE'!$J26</f>
        <v>104</v>
      </c>
      <c r="G26" s="209">
        <f>'[15]I PÓŁROCZE'!$L26</f>
        <v>0</v>
      </c>
      <c r="H26" s="208">
        <f>'[15]I PÓŁROCZE'!$N26</f>
        <v>0</v>
      </c>
      <c r="I26" s="208">
        <f>'[15]I PÓŁROCZE'!$P26</f>
        <v>2</v>
      </c>
      <c r="J26" s="209">
        <f>'[15]I PÓŁROCZE'!$R26</f>
        <v>0</v>
      </c>
      <c r="K26" s="208">
        <f>'[15]I PÓŁROCZE'!$T26</f>
        <v>0</v>
      </c>
      <c r="L26" s="208">
        <f>'[15]I PÓŁROCZE'!$V26</f>
        <v>21</v>
      </c>
      <c r="M26" s="208">
        <f>'[15]I PÓŁROCZE'!$X26</f>
        <v>76</v>
      </c>
      <c r="N26" s="208">
        <f>'[15]I PÓŁROCZE'!$Z26</f>
        <v>15</v>
      </c>
      <c r="O26" s="208">
        <f>'[15]I PÓŁROCZE'!$AB26</f>
        <v>1</v>
      </c>
      <c r="P26" s="208">
        <f>'[15]I PÓŁROCZE'!$AD26</f>
        <v>1</v>
      </c>
      <c r="Q26" s="208">
        <f>'[15]I PÓŁROCZE'!$AF26</f>
        <v>9</v>
      </c>
    </row>
    <row r="27" spans="1:17" s="61" customFormat="1" ht="39.950000000000003" customHeight="1" x14ac:dyDescent="0.2">
      <c r="A27" s="59" t="s">
        <v>51</v>
      </c>
      <c r="B27" s="60">
        <f>'[15]I PÓŁROCZE'!$B27</f>
        <v>3425</v>
      </c>
      <c r="C27" s="60">
        <f>'[15]I PÓŁROCZE'!$D27</f>
        <v>1773</v>
      </c>
      <c r="D27" s="60">
        <f>'[15]I PÓŁROCZE'!$F27</f>
        <v>111</v>
      </c>
      <c r="E27" s="81">
        <f>'[15]I PÓŁROCZE'!$H27</f>
        <v>1</v>
      </c>
      <c r="F27" s="60">
        <f>'[15]I PÓŁROCZE'!$J27</f>
        <v>543</v>
      </c>
      <c r="G27" s="81">
        <f>'[15]I PÓŁROCZE'!$L27</f>
        <v>0</v>
      </c>
      <c r="H27" s="60">
        <f>'[15]I PÓŁROCZE'!$N27</f>
        <v>0</v>
      </c>
      <c r="I27" s="60">
        <f>'[15]I PÓŁROCZE'!$P27</f>
        <v>17</v>
      </c>
      <c r="J27" s="81">
        <f>'[15]I PÓŁROCZE'!$R27</f>
        <v>0</v>
      </c>
      <c r="K27" s="60">
        <f>'[15]I PÓŁROCZE'!$T27</f>
        <v>0</v>
      </c>
      <c r="L27" s="60">
        <f>'[15]I PÓŁROCZE'!$V27</f>
        <v>35</v>
      </c>
      <c r="M27" s="60">
        <f>'[15]I PÓŁROCZE'!$X27</f>
        <v>476</v>
      </c>
      <c r="N27" s="60">
        <f>'[15]I PÓŁROCZE'!$Z27</f>
        <v>270</v>
      </c>
      <c r="O27" s="60">
        <f>'[15]I PÓŁROCZE'!$AB27</f>
        <v>2</v>
      </c>
      <c r="P27" s="60">
        <f>'[15]I PÓŁROCZE'!$AD27</f>
        <v>1</v>
      </c>
      <c r="Q27" s="60">
        <f>'[15]I PÓŁROCZE'!$AF27</f>
        <v>197</v>
      </c>
    </row>
    <row r="28" spans="1:17" s="82" customFormat="1" ht="18" customHeight="1" x14ac:dyDescent="0.2">
      <c r="A28" s="126" t="s">
        <v>25</v>
      </c>
      <c r="B28" s="208">
        <f>'[15]I PÓŁROCZE'!$B28</f>
        <v>572</v>
      </c>
      <c r="C28" s="208">
        <f>'[15]I PÓŁROCZE'!$D28</f>
        <v>312</v>
      </c>
      <c r="D28" s="208">
        <f>'[15]I PÓŁROCZE'!$F28</f>
        <v>15</v>
      </c>
      <c r="E28" s="209">
        <f>'[15]I PÓŁROCZE'!$H28</f>
        <v>0</v>
      </c>
      <c r="F28" s="208">
        <f>'[15]I PÓŁROCZE'!$J28</f>
        <v>119</v>
      </c>
      <c r="G28" s="209">
        <f>'[15]I PÓŁROCZE'!$L28</f>
        <v>0</v>
      </c>
      <c r="H28" s="208">
        <f>'[15]I PÓŁROCZE'!$N28</f>
        <v>0</v>
      </c>
      <c r="I28" s="208">
        <f>'[15]I PÓŁROCZE'!$P28</f>
        <v>6</v>
      </c>
      <c r="J28" s="209">
        <f>'[15]I PÓŁROCZE'!$R28</f>
        <v>0</v>
      </c>
      <c r="K28" s="208">
        <f>'[15]I PÓŁROCZE'!$T28</f>
        <v>0</v>
      </c>
      <c r="L28" s="208">
        <f>'[15]I PÓŁROCZE'!$V28</f>
        <v>3</v>
      </c>
      <c r="M28" s="208">
        <f>'[15]I PÓŁROCZE'!$X28</f>
        <v>73</v>
      </c>
      <c r="N28" s="208">
        <f>'[15]I PÓŁROCZE'!$Z28</f>
        <v>21</v>
      </c>
      <c r="O28" s="208">
        <f>'[15]I PÓŁROCZE'!$AB28</f>
        <v>1</v>
      </c>
      <c r="P28" s="208">
        <f>'[15]I PÓŁROCZE'!$AD28</f>
        <v>0</v>
      </c>
      <c r="Q28" s="208">
        <f>'[15]I PÓŁROCZE'!$AF28</f>
        <v>22</v>
      </c>
    </row>
    <row r="29" spans="1:17" s="82" customFormat="1" ht="18" customHeight="1" x14ac:dyDescent="0.2">
      <c r="A29" s="126" t="s">
        <v>26</v>
      </c>
      <c r="B29" s="208">
        <f>'[15]I PÓŁROCZE'!$B29</f>
        <v>775</v>
      </c>
      <c r="C29" s="208">
        <f>'[15]I PÓŁROCZE'!$D29</f>
        <v>406</v>
      </c>
      <c r="D29" s="208">
        <f>'[15]I PÓŁROCZE'!$F29</f>
        <v>39</v>
      </c>
      <c r="E29" s="209">
        <f>'[15]I PÓŁROCZE'!$H29</f>
        <v>0</v>
      </c>
      <c r="F29" s="208">
        <f>'[15]I PÓŁROCZE'!$J29</f>
        <v>125</v>
      </c>
      <c r="G29" s="209">
        <f>'[15]I PÓŁROCZE'!$L29</f>
        <v>0</v>
      </c>
      <c r="H29" s="208">
        <f>'[15]I PÓŁROCZE'!$N29</f>
        <v>0</v>
      </c>
      <c r="I29" s="208">
        <f>'[15]I PÓŁROCZE'!$P29</f>
        <v>0</v>
      </c>
      <c r="J29" s="209">
        <f>'[15]I PÓŁROCZE'!$R29</f>
        <v>0</v>
      </c>
      <c r="K29" s="208">
        <f>'[15]I PÓŁROCZE'!$T29</f>
        <v>0</v>
      </c>
      <c r="L29" s="208">
        <f>'[15]I PÓŁROCZE'!$V29</f>
        <v>4</v>
      </c>
      <c r="M29" s="208">
        <f>'[15]I PÓŁROCZE'!$X29</f>
        <v>127</v>
      </c>
      <c r="N29" s="208">
        <f>'[15]I PÓŁROCZE'!$Z29</f>
        <v>59</v>
      </c>
      <c r="O29" s="208">
        <f>'[15]I PÓŁROCZE'!$AB29</f>
        <v>0</v>
      </c>
      <c r="P29" s="208">
        <f>'[15]I PÓŁROCZE'!$AD29</f>
        <v>0</v>
      </c>
      <c r="Q29" s="208">
        <f>'[15]I PÓŁROCZE'!$AF29</f>
        <v>15</v>
      </c>
    </row>
    <row r="30" spans="1:17" s="82" customFormat="1" ht="18" customHeight="1" x14ac:dyDescent="0.2">
      <c r="A30" s="126" t="s">
        <v>27</v>
      </c>
      <c r="B30" s="208">
        <f>'[15]I PÓŁROCZE'!$B30</f>
        <v>680</v>
      </c>
      <c r="C30" s="208">
        <f>'[15]I PÓŁROCZE'!$D30</f>
        <v>358</v>
      </c>
      <c r="D30" s="208">
        <f>'[15]I PÓŁROCZE'!$F30</f>
        <v>11</v>
      </c>
      <c r="E30" s="209">
        <f>'[15]I PÓŁROCZE'!$H30</f>
        <v>0</v>
      </c>
      <c r="F30" s="208">
        <f>'[15]I PÓŁROCZE'!$J30</f>
        <v>111</v>
      </c>
      <c r="G30" s="209">
        <f>'[15]I PÓŁROCZE'!$L30</f>
        <v>0</v>
      </c>
      <c r="H30" s="208">
        <f>'[15]I PÓŁROCZE'!$N30</f>
        <v>0</v>
      </c>
      <c r="I30" s="208">
        <f>'[15]I PÓŁROCZE'!$P30</f>
        <v>1</v>
      </c>
      <c r="J30" s="209">
        <f>'[15]I PÓŁROCZE'!$R30</f>
        <v>0</v>
      </c>
      <c r="K30" s="208">
        <f>'[15]I PÓŁROCZE'!$T30</f>
        <v>0</v>
      </c>
      <c r="L30" s="208">
        <f>'[15]I PÓŁROCZE'!$V30</f>
        <v>1</v>
      </c>
      <c r="M30" s="208">
        <f>'[15]I PÓŁROCZE'!$X30</f>
        <v>53</v>
      </c>
      <c r="N30" s="208">
        <f>'[15]I PÓŁROCZE'!$Z30</f>
        <v>16</v>
      </c>
      <c r="O30" s="208">
        <f>'[15]I PÓŁROCZE'!$AB30</f>
        <v>0</v>
      </c>
      <c r="P30" s="208">
        <f>'[15]I PÓŁROCZE'!$AD30</f>
        <v>1</v>
      </c>
      <c r="Q30" s="208">
        <f>'[15]I PÓŁROCZE'!$AF30</f>
        <v>128</v>
      </c>
    </row>
    <row r="31" spans="1:17" s="82" customFormat="1" ht="18" customHeight="1" x14ac:dyDescent="0.2">
      <c r="A31" s="126" t="s">
        <v>28</v>
      </c>
      <c r="B31" s="208">
        <f>'[15]I PÓŁROCZE'!$B31</f>
        <v>406</v>
      </c>
      <c r="C31" s="208">
        <f>'[15]I PÓŁROCZE'!$D31</f>
        <v>241</v>
      </c>
      <c r="D31" s="208">
        <f>'[15]I PÓŁROCZE'!$F31</f>
        <v>31</v>
      </c>
      <c r="E31" s="209">
        <f>'[15]I PÓŁROCZE'!$H31</f>
        <v>0</v>
      </c>
      <c r="F31" s="208">
        <f>'[15]I PÓŁROCZE'!$J31</f>
        <v>30</v>
      </c>
      <c r="G31" s="209">
        <f>'[15]I PÓŁROCZE'!$L31</f>
        <v>0</v>
      </c>
      <c r="H31" s="208">
        <f>'[15]I PÓŁROCZE'!$N31</f>
        <v>0</v>
      </c>
      <c r="I31" s="208">
        <f>'[15]I PÓŁROCZE'!$P31</f>
        <v>5</v>
      </c>
      <c r="J31" s="209">
        <f>'[15]I PÓŁROCZE'!$R31</f>
        <v>0</v>
      </c>
      <c r="K31" s="208">
        <f>'[15]I PÓŁROCZE'!$T31</f>
        <v>0</v>
      </c>
      <c r="L31" s="208">
        <f>'[15]I PÓŁROCZE'!$V31</f>
        <v>9</v>
      </c>
      <c r="M31" s="208">
        <f>'[15]I PÓŁROCZE'!$X31</f>
        <v>62</v>
      </c>
      <c r="N31" s="208">
        <f>'[15]I PÓŁROCZE'!$Z31</f>
        <v>10</v>
      </c>
      <c r="O31" s="208">
        <f>'[15]I PÓŁROCZE'!$AB31</f>
        <v>1</v>
      </c>
      <c r="P31" s="208">
        <f>'[15]I PÓŁROCZE'!$AD31</f>
        <v>0</v>
      </c>
      <c r="Q31" s="208">
        <f>'[15]I PÓŁROCZE'!$AF31</f>
        <v>17</v>
      </c>
    </row>
    <row r="32" spans="1:17" s="82" customFormat="1" ht="18" customHeight="1" x14ac:dyDescent="0.2">
      <c r="A32" s="126" t="s">
        <v>14</v>
      </c>
      <c r="B32" s="208">
        <f>'[15]I PÓŁROCZE'!$B32</f>
        <v>630</v>
      </c>
      <c r="C32" s="208">
        <f>'[15]I PÓŁROCZE'!$D32</f>
        <v>259</v>
      </c>
      <c r="D32" s="208">
        <f>'[15]I PÓŁROCZE'!$F32</f>
        <v>1</v>
      </c>
      <c r="E32" s="209">
        <f>'[15]I PÓŁROCZE'!$H32</f>
        <v>1</v>
      </c>
      <c r="F32" s="208">
        <f>'[15]I PÓŁROCZE'!$J32</f>
        <v>99</v>
      </c>
      <c r="G32" s="209">
        <f>'[15]I PÓŁROCZE'!$L32</f>
        <v>0</v>
      </c>
      <c r="H32" s="208">
        <f>'[15]I PÓŁROCZE'!$N32</f>
        <v>0</v>
      </c>
      <c r="I32" s="208">
        <f>'[15]I PÓŁROCZE'!$P32</f>
        <v>4</v>
      </c>
      <c r="J32" s="209">
        <f>'[15]I PÓŁROCZE'!$R32</f>
        <v>0</v>
      </c>
      <c r="K32" s="208">
        <f>'[15]I PÓŁROCZE'!$T32</f>
        <v>0</v>
      </c>
      <c r="L32" s="208">
        <f>'[15]I PÓŁROCZE'!$V32</f>
        <v>17</v>
      </c>
      <c r="M32" s="208">
        <f>'[15]I PÓŁROCZE'!$X32</f>
        <v>106</v>
      </c>
      <c r="N32" s="208">
        <f>'[15]I PÓŁROCZE'!$Z32</f>
        <v>141</v>
      </c>
      <c r="O32" s="208">
        <f>'[15]I PÓŁROCZE'!$AB32</f>
        <v>0</v>
      </c>
      <c r="P32" s="208">
        <f>'[15]I PÓŁROCZE'!$AD32</f>
        <v>0</v>
      </c>
      <c r="Q32" s="208">
        <f>'[15]I PÓŁROCZE'!$AF32</f>
        <v>3</v>
      </c>
    </row>
    <row r="33" spans="1:17" s="82" customFormat="1" ht="18" customHeight="1" x14ac:dyDescent="0.2">
      <c r="A33" s="126" t="s">
        <v>39</v>
      </c>
      <c r="B33" s="208">
        <f>'[15]I PÓŁROCZE'!$B33</f>
        <v>362</v>
      </c>
      <c r="C33" s="208">
        <f>'[15]I PÓŁROCZE'!$D33</f>
        <v>197</v>
      </c>
      <c r="D33" s="208">
        <f>'[15]I PÓŁROCZE'!$F33</f>
        <v>14</v>
      </c>
      <c r="E33" s="209">
        <f>'[15]I PÓŁROCZE'!$H33</f>
        <v>0</v>
      </c>
      <c r="F33" s="208">
        <f>'[15]I PÓŁROCZE'!$J33</f>
        <v>59</v>
      </c>
      <c r="G33" s="209">
        <f>'[15]I PÓŁROCZE'!$L33</f>
        <v>0</v>
      </c>
      <c r="H33" s="208">
        <f>'[15]I PÓŁROCZE'!$N33</f>
        <v>0</v>
      </c>
      <c r="I33" s="208">
        <f>'[15]I PÓŁROCZE'!$P33</f>
        <v>1</v>
      </c>
      <c r="J33" s="209">
        <f>'[15]I PÓŁROCZE'!$R33</f>
        <v>0</v>
      </c>
      <c r="K33" s="208">
        <f>'[15]I PÓŁROCZE'!$T33</f>
        <v>0</v>
      </c>
      <c r="L33" s="208">
        <f>'[15]I PÓŁROCZE'!$V33</f>
        <v>1</v>
      </c>
      <c r="M33" s="208">
        <f>'[15]I PÓŁROCZE'!$X33</f>
        <v>55</v>
      </c>
      <c r="N33" s="208">
        <f>'[15]I PÓŁROCZE'!$Z33</f>
        <v>23</v>
      </c>
      <c r="O33" s="208">
        <f>'[15]I PÓŁROCZE'!$AB33</f>
        <v>0</v>
      </c>
      <c r="P33" s="208">
        <f>'[15]I PÓŁROCZE'!$AD33</f>
        <v>0</v>
      </c>
      <c r="Q33" s="208">
        <f>'[15]I PÓŁROCZE'!$AF33</f>
        <v>12</v>
      </c>
    </row>
    <row r="34" spans="1:17" s="61" customFormat="1" ht="39.950000000000003" customHeight="1" x14ac:dyDescent="0.2">
      <c r="A34" s="59" t="s">
        <v>52</v>
      </c>
      <c r="B34" s="60">
        <f>'[15]I PÓŁROCZE'!$B34</f>
        <v>6097</v>
      </c>
      <c r="C34" s="60">
        <f>'[15]I PÓŁROCZE'!$D34</f>
        <v>3231</v>
      </c>
      <c r="D34" s="60">
        <f>'[15]I PÓŁROCZE'!$F34</f>
        <v>143</v>
      </c>
      <c r="E34" s="81">
        <f>'[15]I PÓŁROCZE'!$H34</f>
        <v>15</v>
      </c>
      <c r="F34" s="60">
        <f>'[15]I PÓŁROCZE'!$J34</f>
        <v>914</v>
      </c>
      <c r="G34" s="81">
        <f>'[15]I PÓŁROCZE'!$L34</f>
        <v>0</v>
      </c>
      <c r="H34" s="60">
        <f>'[15]I PÓŁROCZE'!$N34</f>
        <v>0</v>
      </c>
      <c r="I34" s="60">
        <f>'[15]I PÓŁROCZE'!$P34</f>
        <v>15</v>
      </c>
      <c r="J34" s="81">
        <f>'[15]I PÓŁROCZE'!$R34</f>
        <v>0</v>
      </c>
      <c r="K34" s="60">
        <f>'[15]I PÓŁROCZE'!$T34</f>
        <v>0</v>
      </c>
      <c r="L34" s="60">
        <f>'[15]I PÓŁROCZE'!$V34</f>
        <v>138</v>
      </c>
      <c r="M34" s="60">
        <f>'[15]I PÓŁROCZE'!$X34</f>
        <v>1085</v>
      </c>
      <c r="N34" s="60">
        <f>'[15]I PÓŁROCZE'!$Z34</f>
        <v>377</v>
      </c>
      <c r="O34" s="60">
        <f>'[15]I PÓŁROCZE'!$AB34</f>
        <v>8</v>
      </c>
      <c r="P34" s="60">
        <f>'[15]I PÓŁROCZE'!$AD34</f>
        <v>4</v>
      </c>
      <c r="Q34" s="60">
        <f>'[15]I PÓŁROCZE'!$AF34</f>
        <v>182</v>
      </c>
    </row>
    <row r="35" spans="1:17" s="82" customFormat="1" ht="18" customHeight="1" x14ac:dyDescent="0.2">
      <c r="A35" s="126" t="s">
        <v>16</v>
      </c>
      <c r="B35" s="208">
        <f>'[15]I PÓŁROCZE'!$B35</f>
        <v>414</v>
      </c>
      <c r="C35" s="208">
        <f>'[15]I PÓŁROCZE'!$D35</f>
        <v>202</v>
      </c>
      <c r="D35" s="208">
        <f>'[15]I PÓŁROCZE'!$F35</f>
        <v>7</v>
      </c>
      <c r="E35" s="209">
        <f>'[15]I PÓŁROCZE'!$H35</f>
        <v>0</v>
      </c>
      <c r="F35" s="208">
        <f>'[15]I PÓŁROCZE'!$J35</f>
        <v>134</v>
      </c>
      <c r="G35" s="209">
        <f>'[15]I PÓŁROCZE'!$L35</f>
        <v>0</v>
      </c>
      <c r="H35" s="208">
        <f>'[15]I PÓŁROCZE'!$N35</f>
        <v>0</v>
      </c>
      <c r="I35" s="208">
        <f>'[15]I PÓŁROCZE'!$P35</f>
        <v>0</v>
      </c>
      <c r="J35" s="209">
        <f>'[15]I PÓŁROCZE'!$R35</f>
        <v>0</v>
      </c>
      <c r="K35" s="208">
        <f>'[15]I PÓŁROCZE'!$T35</f>
        <v>0</v>
      </c>
      <c r="L35" s="208">
        <f>'[15]I PÓŁROCZE'!$V35</f>
        <v>3</v>
      </c>
      <c r="M35" s="208">
        <f>'[15]I PÓŁROCZE'!$X35</f>
        <v>54</v>
      </c>
      <c r="N35" s="208">
        <f>'[15]I PÓŁROCZE'!$Z35</f>
        <v>7</v>
      </c>
      <c r="O35" s="208">
        <f>'[15]I PÓŁROCZE'!$AB35</f>
        <v>0</v>
      </c>
      <c r="P35" s="208">
        <f>'[15]I PÓŁROCZE'!$AD35</f>
        <v>0</v>
      </c>
      <c r="Q35" s="208">
        <f>'[15]I PÓŁROCZE'!$AF35</f>
        <v>7</v>
      </c>
    </row>
    <row r="36" spans="1:17" s="82" customFormat="1" ht="18" customHeight="1" x14ac:dyDescent="0.2">
      <c r="A36" s="126" t="s">
        <v>17</v>
      </c>
      <c r="B36" s="208">
        <f>'[15]I PÓŁROCZE'!$B36</f>
        <v>562</v>
      </c>
      <c r="C36" s="208">
        <f>'[15]I PÓŁROCZE'!$D36</f>
        <v>299</v>
      </c>
      <c r="D36" s="208">
        <f>'[15]I PÓŁROCZE'!$F36</f>
        <v>7</v>
      </c>
      <c r="E36" s="209">
        <f>'[15]I PÓŁROCZE'!$H36</f>
        <v>2</v>
      </c>
      <c r="F36" s="208">
        <f>'[15]I PÓŁROCZE'!$J36</f>
        <v>125</v>
      </c>
      <c r="G36" s="209">
        <f>'[15]I PÓŁROCZE'!$L36</f>
        <v>0</v>
      </c>
      <c r="H36" s="208">
        <f>'[15]I PÓŁROCZE'!$N36</f>
        <v>0</v>
      </c>
      <c r="I36" s="208">
        <f>'[15]I PÓŁROCZE'!$P36</f>
        <v>2</v>
      </c>
      <c r="J36" s="209">
        <f>'[15]I PÓŁROCZE'!$R36</f>
        <v>0</v>
      </c>
      <c r="K36" s="208">
        <f>'[15]I PÓŁROCZE'!$T36</f>
        <v>0</v>
      </c>
      <c r="L36" s="208">
        <f>'[15]I PÓŁROCZE'!$V36</f>
        <v>12</v>
      </c>
      <c r="M36" s="208">
        <f>'[15]I PÓŁROCZE'!$X36</f>
        <v>76</v>
      </c>
      <c r="N36" s="208">
        <f>'[15]I PÓŁROCZE'!$Z36</f>
        <v>23</v>
      </c>
      <c r="O36" s="208">
        <f>'[15]I PÓŁROCZE'!$AB36</f>
        <v>1</v>
      </c>
      <c r="P36" s="208">
        <f>'[15]I PÓŁROCZE'!$AD36</f>
        <v>2</v>
      </c>
      <c r="Q36" s="208">
        <f>'[15]I PÓŁROCZE'!$AF36</f>
        <v>15</v>
      </c>
    </row>
    <row r="37" spans="1:17" s="82" customFormat="1" ht="18" customHeight="1" x14ac:dyDescent="0.2">
      <c r="A37" s="126" t="s">
        <v>18</v>
      </c>
      <c r="B37" s="208">
        <f>'[15]I PÓŁROCZE'!$B37</f>
        <v>413</v>
      </c>
      <c r="C37" s="208">
        <f>'[15]I PÓŁROCZE'!$D37</f>
        <v>194</v>
      </c>
      <c r="D37" s="208">
        <f>'[15]I PÓŁROCZE'!$F37</f>
        <v>20</v>
      </c>
      <c r="E37" s="209">
        <f>'[15]I PÓŁROCZE'!$H37</f>
        <v>0</v>
      </c>
      <c r="F37" s="208">
        <f>'[15]I PÓŁROCZE'!$J37</f>
        <v>89</v>
      </c>
      <c r="G37" s="209">
        <f>'[15]I PÓŁROCZE'!$L37</f>
        <v>0</v>
      </c>
      <c r="H37" s="208">
        <f>'[15]I PÓŁROCZE'!$N37</f>
        <v>0</v>
      </c>
      <c r="I37" s="208">
        <f>'[15]I PÓŁROCZE'!$P37</f>
        <v>0</v>
      </c>
      <c r="J37" s="209">
        <f>'[15]I PÓŁROCZE'!$R37</f>
        <v>0</v>
      </c>
      <c r="K37" s="208">
        <f>'[15]I PÓŁROCZE'!$T37</f>
        <v>0</v>
      </c>
      <c r="L37" s="208">
        <f>'[15]I PÓŁROCZE'!$V37</f>
        <v>5</v>
      </c>
      <c r="M37" s="208">
        <f>'[15]I PÓŁROCZE'!$X37</f>
        <v>41</v>
      </c>
      <c r="N37" s="208">
        <f>'[15]I PÓŁROCZE'!$Z37</f>
        <v>50</v>
      </c>
      <c r="O37" s="208">
        <f>'[15]I PÓŁROCZE'!$AB37</f>
        <v>1</v>
      </c>
      <c r="P37" s="208">
        <f>'[15]I PÓŁROCZE'!$AD37</f>
        <v>1</v>
      </c>
      <c r="Q37" s="208">
        <f>'[15]I PÓŁROCZE'!$AF37</f>
        <v>12</v>
      </c>
    </row>
    <row r="38" spans="1:17" s="82" customFormat="1" ht="18" customHeight="1" x14ac:dyDescent="0.2">
      <c r="A38" s="126" t="s">
        <v>19</v>
      </c>
      <c r="B38" s="208">
        <f>'[15]I PÓŁROCZE'!$B38</f>
        <v>545</v>
      </c>
      <c r="C38" s="208">
        <f>'[15]I PÓŁROCZE'!$D38</f>
        <v>315</v>
      </c>
      <c r="D38" s="208">
        <f>'[15]I PÓŁROCZE'!$F38</f>
        <v>15</v>
      </c>
      <c r="E38" s="209">
        <f>'[15]I PÓŁROCZE'!$H38</f>
        <v>13</v>
      </c>
      <c r="F38" s="208">
        <f>'[15]I PÓŁROCZE'!$J38</f>
        <v>121</v>
      </c>
      <c r="G38" s="209">
        <f>'[15]I PÓŁROCZE'!$L38</f>
        <v>0</v>
      </c>
      <c r="H38" s="208">
        <f>'[15]I PÓŁROCZE'!$N38</f>
        <v>0</v>
      </c>
      <c r="I38" s="208">
        <f>'[15]I PÓŁROCZE'!$P38</f>
        <v>0</v>
      </c>
      <c r="J38" s="209">
        <f>'[15]I PÓŁROCZE'!$R38</f>
        <v>0</v>
      </c>
      <c r="K38" s="208">
        <f>'[15]I PÓŁROCZE'!$T38</f>
        <v>0</v>
      </c>
      <c r="L38" s="208">
        <f>'[15]I PÓŁROCZE'!$V38</f>
        <v>1</v>
      </c>
      <c r="M38" s="208">
        <f>'[15]I PÓŁROCZE'!$X38</f>
        <v>63</v>
      </c>
      <c r="N38" s="208">
        <f>'[15]I PÓŁROCZE'!$Z38</f>
        <v>12</v>
      </c>
      <c r="O38" s="208">
        <f>'[15]I PÓŁROCZE'!$AB38</f>
        <v>1</v>
      </c>
      <c r="P38" s="208">
        <f>'[15]I PÓŁROCZE'!$AD38</f>
        <v>0</v>
      </c>
      <c r="Q38" s="208">
        <f>'[15]I PÓŁROCZE'!$AF38</f>
        <v>17</v>
      </c>
    </row>
    <row r="39" spans="1:17" s="82" customFormat="1" ht="18" customHeight="1" x14ac:dyDescent="0.2">
      <c r="A39" s="126" t="s">
        <v>20</v>
      </c>
      <c r="B39" s="208">
        <f>'[15]I PÓŁROCZE'!$B39</f>
        <v>1638</v>
      </c>
      <c r="C39" s="208">
        <f>'[15]I PÓŁROCZE'!$D39</f>
        <v>889</v>
      </c>
      <c r="D39" s="208">
        <f>'[15]I PÓŁROCZE'!$F39</f>
        <v>34</v>
      </c>
      <c r="E39" s="209">
        <f>'[15]I PÓŁROCZE'!$H39</f>
        <v>0</v>
      </c>
      <c r="F39" s="208">
        <f>'[15]I PÓŁROCZE'!$J39</f>
        <v>168</v>
      </c>
      <c r="G39" s="209">
        <f>'[15]I PÓŁROCZE'!$L39</f>
        <v>0</v>
      </c>
      <c r="H39" s="208">
        <f>'[15]I PÓŁROCZE'!$N39</f>
        <v>0</v>
      </c>
      <c r="I39" s="208">
        <f>'[15]I PÓŁROCZE'!$P39</f>
        <v>6</v>
      </c>
      <c r="J39" s="209">
        <f>'[15]I PÓŁROCZE'!$R39</f>
        <v>0</v>
      </c>
      <c r="K39" s="208">
        <f>'[15]I PÓŁROCZE'!$T39</f>
        <v>0</v>
      </c>
      <c r="L39" s="208">
        <f>'[15]I PÓŁROCZE'!$V39</f>
        <v>45</v>
      </c>
      <c r="M39" s="208">
        <f>'[15]I PÓŁROCZE'!$X39</f>
        <v>309</v>
      </c>
      <c r="N39" s="208">
        <f>'[15]I PÓŁROCZE'!$Z39</f>
        <v>133</v>
      </c>
      <c r="O39" s="208">
        <f>'[15]I PÓŁROCZE'!$AB39</f>
        <v>1</v>
      </c>
      <c r="P39" s="208">
        <f>'[15]I PÓŁROCZE'!$AD39</f>
        <v>1</v>
      </c>
      <c r="Q39" s="208">
        <f>'[15]I PÓŁROCZE'!$AF39</f>
        <v>52</v>
      </c>
    </row>
    <row r="40" spans="1:17" s="82" customFormat="1" ht="18" customHeight="1" x14ac:dyDescent="0.2">
      <c r="A40" s="126" t="s">
        <v>21</v>
      </c>
      <c r="B40" s="208">
        <f>'[15]I PÓŁROCZE'!$B40</f>
        <v>526</v>
      </c>
      <c r="C40" s="208">
        <f>'[15]I PÓŁROCZE'!$D40</f>
        <v>347</v>
      </c>
      <c r="D40" s="208">
        <f>'[15]I PÓŁROCZE'!$F40</f>
        <v>19</v>
      </c>
      <c r="E40" s="209">
        <f>'[15]I PÓŁROCZE'!$H40</f>
        <v>0</v>
      </c>
      <c r="F40" s="208">
        <f>'[15]I PÓŁROCZE'!$J40</f>
        <v>45</v>
      </c>
      <c r="G40" s="209">
        <f>'[15]I PÓŁROCZE'!$L40</f>
        <v>0</v>
      </c>
      <c r="H40" s="208">
        <f>'[15]I PÓŁROCZE'!$N40</f>
        <v>0</v>
      </c>
      <c r="I40" s="208">
        <f>'[15]I PÓŁROCZE'!$P40</f>
        <v>4</v>
      </c>
      <c r="J40" s="209">
        <f>'[15]I PÓŁROCZE'!$R40</f>
        <v>0</v>
      </c>
      <c r="K40" s="208">
        <f>'[15]I PÓŁROCZE'!$T40</f>
        <v>0</v>
      </c>
      <c r="L40" s="208">
        <f>'[15]I PÓŁROCZE'!$V40</f>
        <v>6</v>
      </c>
      <c r="M40" s="208">
        <f>'[15]I PÓŁROCZE'!$X40</f>
        <v>49</v>
      </c>
      <c r="N40" s="208">
        <f>'[15]I PÓŁROCZE'!$Z40</f>
        <v>30</v>
      </c>
      <c r="O40" s="208">
        <f>'[15]I PÓŁROCZE'!$AB40</f>
        <v>0</v>
      </c>
      <c r="P40" s="208">
        <f>'[15]I PÓŁROCZE'!$AD40</f>
        <v>0</v>
      </c>
      <c r="Q40" s="208">
        <f>'[15]I PÓŁROCZE'!$AF40</f>
        <v>26</v>
      </c>
    </row>
    <row r="41" spans="1:17" s="82" customFormat="1" ht="18" customHeight="1" x14ac:dyDescent="0.2">
      <c r="A41" s="126" t="s">
        <v>22</v>
      </c>
      <c r="B41" s="208">
        <f>'[15]I PÓŁROCZE'!$B41</f>
        <v>474</v>
      </c>
      <c r="C41" s="208">
        <f>'[15]I PÓŁROCZE'!$D41</f>
        <v>238</v>
      </c>
      <c r="D41" s="208">
        <f>'[15]I PÓŁROCZE'!$F41</f>
        <v>11</v>
      </c>
      <c r="E41" s="209">
        <f>'[15]I PÓŁROCZE'!$H41</f>
        <v>0</v>
      </c>
      <c r="F41" s="208">
        <f>'[15]I PÓŁROCZE'!$J41</f>
        <v>111</v>
      </c>
      <c r="G41" s="209">
        <f>'[15]I PÓŁROCZE'!$L41</f>
        <v>0</v>
      </c>
      <c r="H41" s="208">
        <f>'[15]I PÓŁROCZE'!$N41</f>
        <v>0</v>
      </c>
      <c r="I41" s="208">
        <f>'[15]I PÓŁROCZE'!$P41</f>
        <v>0</v>
      </c>
      <c r="J41" s="209">
        <f>'[15]I PÓŁROCZE'!$R41</f>
        <v>0</v>
      </c>
      <c r="K41" s="208">
        <f>'[15]I PÓŁROCZE'!$T41</f>
        <v>0</v>
      </c>
      <c r="L41" s="208">
        <f>'[15]I PÓŁROCZE'!$V41</f>
        <v>7</v>
      </c>
      <c r="M41" s="208">
        <f>'[15]I PÓŁROCZE'!$X41</f>
        <v>63</v>
      </c>
      <c r="N41" s="208">
        <f>'[15]I PÓŁROCZE'!$Z41</f>
        <v>33</v>
      </c>
      <c r="O41" s="208">
        <f>'[15]I PÓŁROCZE'!$AB41</f>
        <v>2</v>
      </c>
      <c r="P41" s="208">
        <f>'[15]I PÓŁROCZE'!$AD41</f>
        <v>0</v>
      </c>
      <c r="Q41" s="208">
        <f>'[15]I PÓŁROCZE'!$AF41</f>
        <v>9</v>
      </c>
    </row>
    <row r="42" spans="1:17" s="82" customFormat="1" ht="18" customHeight="1" x14ac:dyDescent="0.2">
      <c r="A42" s="126" t="s">
        <v>41</v>
      </c>
      <c r="B42" s="208">
        <f>'[15]I PÓŁROCZE'!$B42</f>
        <v>1525</v>
      </c>
      <c r="C42" s="208">
        <f>'[15]I PÓŁROCZE'!$D42</f>
        <v>747</v>
      </c>
      <c r="D42" s="208">
        <f>'[15]I PÓŁROCZE'!$F42</f>
        <v>30</v>
      </c>
      <c r="E42" s="209">
        <f>'[15]I PÓŁROCZE'!$H42</f>
        <v>0</v>
      </c>
      <c r="F42" s="208">
        <f>'[15]I PÓŁROCZE'!$J42</f>
        <v>121</v>
      </c>
      <c r="G42" s="209">
        <f>'[15]I PÓŁROCZE'!$L42</f>
        <v>0</v>
      </c>
      <c r="H42" s="208">
        <f>'[15]I PÓŁROCZE'!$N42</f>
        <v>0</v>
      </c>
      <c r="I42" s="208">
        <f>'[15]I PÓŁROCZE'!$P42</f>
        <v>3</v>
      </c>
      <c r="J42" s="209">
        <f>'[15]I PÓŁROCZE'!$R42</f>
        <v>0</v>
      </c>
      <c r="K42" s="208">
        <f>'[15]I PÓŁROCZE'!$T42</f>
        <v>0</v>
      </c>
      <c r="L42" s="208">
        <f>'[15]I PÓŁROCZE'!$V42</f>
        <v>59</v>
      </c>
      <c r="M42" s="208">
        <f>'[15]I PÓŁROCZE'!$X42</f>
        <v>430</v>
      </c>
      <c r="N42" s="208">
        <f>'[15]I PÓŁROCZE'!$Z42</f>
        <v>89</v>
      </c>
      <c r="O42" s="208">
        <f>'[15]I PÓŁROCZE'!$AB42</f>
        <v>2</v>
      </c>
      <c r="P42" s="208">
        <f>'[15]I PÓŁROCZE'!$AD42</f>
        <v>0</v>
      </c>
      <c r="Q42" s="208">
        <f>'[15]I PÓŁROCZE'!$AF42</f>
        <v>44</v>
      </c>
    </row>
    <row r="43" spans="1:17" s="61" customFormat="1" ht="39.950000000000003" customHeight="1" x14ac:dyDescent="0.2">
      <c r="A43" s="59" t="s">
        <v>53</v>
      </c>
      <c r="B43" s="60">
        <f>'[15]I PÓŁROCZE'!$B43</f>
        <v>2631</v>
      </c>
      <c r="C43" s="60">
        <f>'[15]I PÓŁROCZE'!$D43</f>
        <v>1327</v>
      </c>
      <c r="D43" s="60">
        <f>'[15]I PÓŁROCZE'!$F43</f>
        <v>71</v>
      </c>
      <c r="E43" s="81">
        <f>'[15]I PÓŁROCZE'!$H43</f>
        <v>22</v>
      </c>
      <c r="F43" s="60">
        <f>'[15]I PÓŁROCZE'!$J43</f>
        <v>475</v>
      </c>
      <c r="G43" s="81">
        <f>'[15]I PÓŁROCZE'!$L43</f>
        <v>0</v>
      </c>
      <c r="H43" s="60">
        <f>'[15]I PÓŁROCZE'!$N43</f>
        <v>0</v>
      </c>
      <c r="I43" s="60">
        <f>'[15]I PÓŁROCZE'!$P43</f>
        <v>7</v>
      </c>
      <c r="J43" s="81">
        <f>'[15]I PÓŁROCZE'!$R43</f>
        <v>0</v>
      </c>
      <c r="K43" s="60">
        <f>'[15]I PÓŁROCZE'!$T43</f>
        <v>0</v>
      </c>
      <c r="L43" s="60">
        <f>'[15]I PÓŁROCZE'!$V43</f>
        <v>81</v>
      </c>
      <c r="M43" s="60">
        <f>'[15]I PÓŁROCZE'!$X43</f>
        <v>462</v>
      </c>
      <c r="N43" s="60">
        <f>'[15]I PÓŁROCZE'!$Z43</f>
        <v>118</v>
      </c>
      <c r="O43" s="60">
        <f>'[15]I PÓŁROCZE'!$AB43</f>
        <v>1</v>
      </c>
      <c r="P43" s="60">
        <f>'[15]I PÓŁROCZE'!$AD43</f>
        <v>3</v>
      </c>
      <c r="Q43" s="60">
        <f>'[15]I PÓŁROCZE'!$AF43</f>
        <v>86</v>
      </c>
    </row>
    <row r="44" spans="1:17" s="82" customFormat="1" ht="18" customHeight="1" x14ac:dyDescent="0.2">
      <c r="A44" s="126" t="s">
        <v>29</v>
      </c>
      <c r="B44" s="208">
        <f>'[15]I PÓŁROCZE'!$B44</f>
        <v>476</v>
      </c>
      <c r="C44" s="208">
        <f>'[15]I PÓŁROCZE'!$D44</f>
        <v>239</v>
      </c>
      <c r="D44" s="208">
        <f>'[15]I PÓŁROCZE'!$F44</f>
        <v>17</v>
      </c>
      <c r="E44" s="209">
        <f>'[15]I PÓŁROCZE'!$H44</f>
        <v>0</v>
      </c>
      <c r="F44" s="208">
        <f>'[15]I PÓŁROCZE'!$J44</f>
        <v>102</v>
      </c>
      <c r="G44" s="209">
        <f>'[15]I PÓŁROCZE'!$L44</f>
        <v>0</v>
      </c>
      <c r="H44" s="208">
        <f>'[15]I PÓŁROCZE'!$N44</f>
        <v>0</v>
      </c>
      <c r="I44" s="208">
        <f>'[15]I PÓŁROCZE'!$P44</f>
        <v>3</v>
      </c>
      <c r="J44" s="209">
        <f>'[15]I PÓŁROCZE'!$R44</f>
        <v>0</v>
      </c>
      <c r="K44" s="208">
        <f>'[15]I PÓŁROCZE'!$T44</f>
        <v>0</v>
      </c>
      <c r="L44" s="208">
        <f>'[15]I PÓŁROCZE'!$V44</f>
        <v>11</v>
      </c>
      <c r="M44" s="208">
        <f>'[15]I PÓŁROCZE'!$X44</f>
        <v>66</v>
      </c>
      <c r="N44" s="208">
        <f>'[15]I PÓŁROCZE'!$Z44</f>
        <v>21</v>
      </c>
      <c r="O44" s="208">
        <f>'[15]I PÓŁROCZE'!$AB44</f>
        <v>0</v>
      </c>
      <c r="P44" s="208">
        <f>'[15]I PÓŁROCZE'!$AD44</f>
        <v>0</v>
      </c>
      <c r="Q44" s="208">
        <f>'[15]I PÓŁROCZE'!$AF44</f>
        <v>17</v>
      </c>
    </row>
    <row r="45" spans="1:17" s="82" customFormat="1" ht="18" customHeight="1" x14ac:dyDescent="0.2">
      <c r="A45" s="126" t="s">
        <v>30</v>
      </c>
      <c r="B45" s="208">
        <f>'[15]I PÓŁROCZE'!$B45</f>
        <v>908</v>
      </c>
      <c r="C45" s="208">
        <f>'[15]I PÓŁROCZE'!$D45</f>
        <v>415</v>
      </c>
      <c r="D45" s="208">
        <f>'[15]I PÓŁROCZE'!$F45</f>
        <v>33</v>
      </c>
      <c r="E45" s="209">
        <f>'[15]I PÓŁROCZE'!$H45</f>
        <v>22</v>
      </c>
      <c r="F45" s="208">
        <f>'[15]I PÓŁROCZE'!$J45</f>
        <v>180</v>
      </c>
      <c r="G45" s="209">
        <f>'[15]I PÓŁROCZE'!$L45</f>
        <v>0</v>
      </c>
      <c r="H45" s="208">
        <f>'[15]I PÓŁROCZE'!$N45</f>
        <v>0</v>
      </c>
      <c r="I45" s="208">
        <f>'[15]I PÓŁROCZE'!$P45</f>
        <v>3</v>
      </c>
      <c r="J45" s="209">
        <f>'[15]I PÓŁROCZE'!$R45</f>
        <v>0</v>
      </c>
      <c r="K45" s="208">
        <f>'[15]I PÓŁROCZE'!$T45</f>
        <v>0</v>
      </c>
      <c r="L45" s="208">
        <f>'[15]I PÓŁROCZE'!$V45</f>
        <v>29</v>
      </c>
      <c r="M45" s="208">
        <f>'[15]I PÓŁROCZE'!$X45</f>
        <v>172</v>
      </c>
      <c r="N45" s="208">
        <f>'[15]I PÓŁROCZE'!$Z45</f>
        <v>47</v>
      </c>
      <c r="O45" s="208">
        <f>'[15]I PÓŁROCZE'!$AB45</f>
        <v>0</v>
      </c>
      <c r="P45" s="208">
        <f>'[15]I PÓŁROCZE'!$AD45</f>
        <v>0</v>
      </c>
      <c r="Q45" s="208">
        <f>'[15]I PÓŁROCZE'!$AF45</f>
        <v>29</v>
      </c>
    </row>
    <row r="46" spans="1:17" s="82" customFormat="1" ht="18" customHeight="1" x14ac:dyDescent="0.2">
      <c r="A46" s="126" t="s">
        <v>31</v>
      </c>
      <c r="B46" s="208">
        <f>'[15]I PÓŁROCZE'!$B46</f>
        <v>531</v>
      </c>
      <c r="C46" s="208">
        <f>'[15]I PÓŁROCZE'!$D46</f>
        <v>281</v>
      </c>
      <c r="D46" s="208">
        <f>'[15]I PÓŁROCZE'!$F46</f>
        <v>2</v>
      </c>
      <c r="E46" s="209">
        <f>'[15]I PÓŁROCZE'!$H46</f>
        <v>0</v>
      </c>
      <c r="F46" s="208">
        <f>'[15]I PÓŁROCZE'!$J46</f>
        <v>136</v>
      </c>
      <c r="G46" s="209">
        <f>'[15]I PÓŁROCZE'!$L46</f>
        <v>0</v>
      </c>
      <c r="H46" s="208">
        <f>'[15]I PÓŁROCZE'!$N46</f>
        <v>0</v>
      </c>
      <c r="I46" s="208">
        <f>'[15]I PÓŁROCZE'!$P46</f>
        <v>0</v>
      </c>
      <c r="J46" s="209">
        <f>'[15]I PÓŁROCZE'!$R46</f>
        <v>0</v>
      </c>
      <c r="K46" s="208">
        <f>'[15]I PÓŁROCZE'!$T46</f>
        <v>0</v>
      </c>
      <c r="L46" s="208">
        <f>'[15]I PÓŁROCZE'!$V46</f>
        <v>22</v>
      </c>
      <c r="M46" s="208">
        <f>'[15]I PÓŁROCZE'!$X46</f>
        <v>45</v>
      </c>
      <c r="N46" s="208">
        <f>'[15]I PÓŁROCZE'!$Z46</f>
        <v>20</v>
      </c>
      <c r="O46" s="208">
        <f>'[15]I PÓŁROCZE'!$AB46</f>
        <v>0</v>
      </c>
      <c r="P46" s="208">
        <f>'[15]I PÓŁROCZE'!$AD46</f>
        <v>0</v>
      </c>
      <c r="Q46" s="208">
        <f>'[15]I PÓŁROCZE'!$AF46</f>
        <v>25</v>
      </c>
    </row>
    <row r="47" spans="1:17" s="82" customFormat="1" ht="18" customHeight="1" x14ac:dyDescent="0.2">
      <c r="A47" s="126" t="s">
        <v>40</v>
      </c>
      <c r="B47" s="208">
        <f>'[15]I PÓŁROCZE'!$B47</f>
        <v>716</v>
      </c>
      <c r="C47" s="208">
        <f>'[15]I PÓŁROCZE'!$D47</f>
        <v>392</v>
      </c>
      <c r="D47" s="208">
        <f>'[15]I PÓŁROCZE'!$F47</f>
        <v>19</v>
      </c>
      <c r="E47" s="209">
        <f>'[15]I PÓŁROCZE'!$H47</f>
        <v>0</v>
      </c>
      <c r="F47" s="208">
        <f>'[15]I PÓŁROCZE'!$J47</f>
        <v>57</v>
      </c>
      <c r="G47" s="209">
        <f>'[15]I PÓŁROCZE'!$L47</f>
        <v>0</v>
      </c>
      <c r="H47" s="208">
        <f>'[15]I PÓŁROCZE'!$N47</f>
        <v>0</v>
      </c>
      <c r="I47" s="208">
        <f>'[15]I PÓŁROCZE'!$P47</f>
        <v>1</v>
      </c>
      <c r="J47" s="209">
        <f>'[15]I PÓŁROCZE'!$R47</f>
        <v>0</v>
      </c>
      <c r="K47" s="208">
        <f>'[15]I PÓŁROCZE'!$T47</f>
        <v>0</v>
      </c>
      <c r="L47" s="208">
        <f>'[15]I PÓŁROCZE'!$V47</f>
        <v>19</v>
      </c>
      <c r="M47" s="208">
        <f>'[15]I PÓŁROCZE'!$X47</f>
        <v>179</v>
      </c>
      <c r="N47" s="208">
        <f>'[15]I PÓŁROCZE'!$Z47</f>
        <v>30</v>
      </c>
      <c r="O47" s="208">
        <f>'[15]I PÓŁROCZE'!$AB47</f>
        <v>1</v>
      </c>
      <c r="P47" s="208">
        <f>'[15]I PÓŁROCZE'!$AD47</f>
        <v>3</v>
      </c>
      <c r="Q47" s="208">
        <f>'[15]I PÓŁROCZE'!$AF47</f>
        <v>15</v>
      </c>
    </row>
    <row r="48" spans="1:17" s="61" customFormat="1" ht="39.950000000000003" customHeight="1" x14ac:dyDescent="0.2">
      <c r="A48" s="59" t="s">
        <v>54</v>
      </c>
      <c r="B48" s="60">
        <f>'[15]I PÓŁROCZE'!$B48</f>
        <v>2629</v>
      </c>
      <c r="C48" s="60">
        <f>'[15]I PÓŁROCZE'!$D48</f>
        <v>1502</v>
      </c>
      <c r="D48" s="60">
        <f>'[15]I PÓŁROCZE'!$F48</f>
        <v>29</v>
      </c>
      <c r="E48" s="81">
        <f>'[15]I PÓŁROCZE'!$H48</f>
        <v>3</v>
      </c>
      <c r="F48" s="60">
        <f>'[15]I PÓŁROCZE'!$J48</f>
        <v>312</v>
      </c>
      <c r="G48" s="81">
        <f>'[15]I PÓŁROCZE'!$L48</f>
        <v>1</v>
      </c>
      <c r="H48" s="60">
        <f>'[15]I PÓŁROCZE'!$N48</f>
        <v>0</v>
      </c>
      <c r="I48" s="60">
        <f>'[15]I PÓŁROCZE'!$P48</f>
        <v>5</v>
      </c>
      <c r="J48" s="81">
        <f>'[15]I PÓŁROCZE'!$R48</f>
        <v>0</v>
      </c>
      <c r="K48" s="60">
        <f>'[15]I PÓŁROCZE'!$T48</f>
        <v>0</v>
      </c>
      <c r="L48" s="60">
        <f>'[15]I PÓŁROCZE'!$V48</f>
        <v>19</v>
      </c>
      <c r="M48" s="60">
        <f>'[15]I PÓŁROCZE'!$X48</f>
        <v>574</v>
      </c>
      <c r="N48" s="60">
        <f>'[15]I PÓŁROCZE'!$Z48</f>
        <v>96</v>
      </c>
      <c r="O48" s="60">
        <f>'[15]I PÓŁROCZE'!$AB48</f>
        <v>1</v>
      </c>
      <c r="P48" s="60">
        <f>'[15]I PÓŁROCZE'!$AD48</f>
        <v>2</v>
      </c>
      <c r="Q48" s="60">
        <f>'[15]I PÓŁROCZE'!$AF48</f>
        <v>89</v>
      </c>
    </row>
    <row r="49" spans="1:17" s="82" customFormat="1" ht="18" customHeight="1" x14ac:dyDescent="0.2">
      <c r="A49" s="126" t="s">
        <v>36</v>
      </c>
      <c r="B49" s="208">
        <f>'[15]I PÓŁROCZE'!$B49</f>
        <v>812</v>
      </c>
      <c r="C49" s="208">
        <f>'[15]I PÓŁROCZE'!$D49</f>
        <v>490</v>
      </c>
      <c r="D49" s="208">
        <f>'[15]I PÓŁROCZE'!$F49</f>
        <v>9</v>
      </c>
      <c r="E49" s="209">
        <f>'[15]I PÓŁROCZE'!$H49</f>
        <v>0</v>
      </c>
      <c r="F49" s="208">
        <f>'[15]I PÓŁROCZE'!$J49</f>
        <v>106</v>
      </c>
      <c r="G49" s="209">
        <f>'[15]I PÓŁROCZE'!$L49</f>
        <v>0</v>
      </c>
      <c r="H49" s="208">
        <f>'[15]I PÓŁROCZE'!$N49</f>
        <v>0</v>
      </c>
      <c r="I49" s="208">
        <f>'[15]I PÓŁROCZE'!$P49</f>
        <v>2</v>
      </c>
      <c r="J49" s="209">
        <f>'[15]I PÓŁROCZE'!$R49</f>
        <v>0</v>
      </c>
      <c r="K49" s="208">
        <f>'[15]I PÓŁROCZE'!$T49</f>
        <v>0</v>
      </c>
      <c r="L49" s="208">
        <f>'[15]I PÓŁROCZE'!$V49</f>
        <v>4</v>
      </c>
      <c r="M49" s="208">
        <f>'[15]I PÓŁROCZE'!$X49</f>
        <v>151</v>
      </c>
      <c r="N49" s="208">
        <f>'[15]I PÓŁROCZE'!$Z49</f>
        <v>22</v>
      </c>
      <c r="O49" s="208">
        <f>'[15]I PÓŁROCZE'!$AB49</f>
        <v>1</v>
      </c>
      <c r="P49" s="208">
        <f>'[15]I PÓŁROCZE'!$AD49</f>
        <v>1</v>
      </c>
      <c r="Q49" s="208">
        <f>'[15]I PÓŁROCZE'!$AF49</f>
        <v>26</v>
      </c>
    </row>
    <row r="50" spans="1:17" s="82" customFormat="1" ht="18" customHeight="1" x14ac:dyDescent="0.2">
      <c r="A50" s="126" t="s">
        <v>23</v>
      </c>
      <c r="B50" s="208">
        <f>'[15]I PÓŁROCZE'!$B50</f>
        <v>179</v>
      </c>
      <c r="C50" s="208">
        <f>'[15]I PÓŁROCZE'!$D50</f>
        <v>67</v>
      </c>
      <c r="D50" s="208">
        <f>'[15]I PÓŁROCZE'!$F50</f>
        <v>3</v>
      </c>
      <c r="E50" s="209">
        <f>'[15]I PÓŁROCZE'!$H50</f>
        <v>3</v>
      </c>
      <c r="F50" s="208">
        <f>'[15]I PÓŁROCZE'!$J50</f>
        <v>33</v>
      </c>
      <c r="G50" s="209">
        <f>'[15]I PÓŁROCZE'!$L50</f>
        <v>1</v>
      </c>
      <c r="H50" s="208">
        <f>'[15]I PÓŁROCZE'!$N50</f>
        <v>0</v>
      </c>
      <c r="I50" s="208">
        <f>'[15]I PÓŁROCZE'!$P50</f>
        <v>0</v>
      </c>
      <c r="J50" s="209">
        <f>'[15]I PÓŁROCZE'!$R50</f>
        <v>0</v>
      </c>
      <c r="K50" s="208">
        <f>'[15]I PÓŁROCZE'!$T50</f>
        <v>0</v>
      </c>
      <c r="L50" s="208">
        <f>'[15]I PÓŁROCZE'!$V50</f>
        <v>5</v>
      </c>
      <c r="M50" s="208">
        <f>'[15]I PÓŁROCZE'!$X50</f>
        <v>48</v>
      </c>
      <c r="N50" s="208">
        <f>'[15]I PÓŁROCZE'!$Z50</f>
        <v>5</v>
      </c>
      <c r="O50" s="208">
        <f>'[15]I PÓŁROCZE'!$AB50</f>
        <v>0</v>
      </c>
      <c r="P50" s="208">
        <f>'[15]I PÓŁROCZE'!$AD50</f>
        <v>0</v>
      </c>
      <c r="Q50" s="208">
        <f>'[15]I PÓŁROCZE'!$AF50</f>
        <v>18</v>
      </c>
    </row>
    <row r="51" spans="1:17" s="82" customFormat="1" ht="18" customHeight="1" x14ac:dyDescent="0.2">
      <c r="A51" s="126" t="s">
        <v>45</v>
      </c>
      <c r="B51" s="208">
        <f>'[15]I PÓŁROCZE'!$B51</f>
        <v>427</v>
      </c>
      <c r="C51" s="208">
        <f>'[15]I PÓŁROCZE'!$D51</f>
        <v>255</v>
      </c>
      <c r="D51" s="208">
        <f>'[15]I PÓŁROCZE'!$F51</f>
        <v>3</v>
      </c>
      <c r="E51" s="209">
        <f>'[15]I PÓŁROCZE'!$H51</f>
        <v>0</v>
      </c>
      <c r="F51" s="208">
        <f>'[15]I PÓŁROCZE'!$J51</f>
        <v>40</v>
      </c>
      <c r="G51" s="209">
        <f>'[15]I PÓŁROCZE'!$L51</f>
        <v>0</v>
      </c>
      <c r="H51" s="208">
        <f>'[15]I PÓŁROCZE'!$N51</f>
        <v>0</v>
      </c>
      <c r="I51" s="208">
        <f>'[15]I PÓŁROCZE'!$P51</f>
        <v>0</v>
      </c>
      <c r="J51" s="209">
        <f>'[15]I PÓŁROCZE'!$R51</f>
        <v>0</v>
      </c>
      <c r="K51" s="208">
        <f>'[15]I PÓŁROCZE'!$T51</f>
        <v>0</v>
      </c>
      <c r="L51" s="208">
        <f>'[15]I PÓŁROCZE'!$V51</f>
        <v>1</v>
      </c>
      <c r="M51" s="208">
        <f>'[15]I PÓŁROCZE'!$X51</f>
        <v>101</v>
      </c>
      <c r="N51" s="208">
        <f>'[15]I PÓŁROCZE'!$Z51</f>
        <v>14</v>
      </c>
      <c r="O51" s="208">
        <f>'[15]I PÓŁROCZE'!$AB51</f>
        <v>0</v>
      </c>
      <c r="P51" s="208">
        <f>'[15]I PÓŁROCZE'!$AD51</f>
        <v>0</v>
      </c>
      <c r="Q51" s="208">
        <f>'[15]I PÓŁROCZE'!$AF51</f>
        <v>13</v>
      </c>
    </row>
    <row r="52" spans="1:17" s="82" customFormat="1" ht="18" customHeight="1" x14ac:dyDescent="0.2">
      <c r="A52" s="126" t="s">
        <v>24</v>
      </c>
      <c r="B52" s="208">
        <f>'[15]I PÓŁROCZE'!$B52</f>
        <v>401</v>
      </c>
      <c r="C52" s="208">
        <f>'[15]I PÓŁROCZE'!$D52</f>
        <v>249</v>
      </c>
      <c r="D52" s="208">
        <f>'[15]I PÓŁROCZE'!$F52</f>
        <v>9</v>
      </c>
      <c r="E52" s="209">
        <f>'[15]I PÓŁROCZE'!$H52</f>
        <v>0</v>
      </c>
      <c r="F52" s="208">
        <f>'[15]I PÓŁROCZE'!$J52</f>
        <v>43</v>
      </c>
      <c r="G52" s="209">
        <f>'[15]I PÓŁROCZE'!$L52</f>
        <v>0</v>
      </c>
      <c r="H52" s="208">
        <f>'[15]I PÓŁROCZE'!$N52</f>
        <v>0</v>
      </c>
      <c r="I52" s="208">
        <f>'[15]I PÓŁROCZE'!$P52</f>
        <v>2</v>
      </c>
      <c r="J52" s="209">
        <f>'[15]I PÓŁROCZE'!$R52</f>
        <v>0</v>
      </c>
      <c r="K52" s="208">
        <f>'[15]I PÓŁROCZE'!$T52</f>
        <v>0</v>
      </c>
      <c r="L52" s="208">
        <f>'[15]I PÓŁROCZE'!$V52</f>
        <v>1</v>
      </c>
      <c r="M52" s="208">
        <f>'[15]I PÓŁROCZE'!$X52</f>
        <v>68</v>
      </c>
      <c r="N52" s="208">
        <f>'[15]I PÓŁROCZE'!$Z52</f>
        <v>23</v>
      </c>
      <c r="O52" s="208">
        <f>'[15]I PÓŁROCZE'!$AB52</f>
        <v>0</v>
      </c>
      <c r="P52" s="208">
        <f>'[15]I PÓŁROCZE'!$AD52</f>
        <v>0</v>
      </c>
      <c r="Q52" s="208">
        <f>'[15]I PÓŁROCZE'!$AF52</f>
        <v>6</v>
      </c>
    </row>
    <row r="53" spans="1:17" s="82" customFormat="1" ht="18" customHeight="1" x14ac:dyDescent="0.2">
      <c r="A53" s="126" t="s">
        <v>13</v>
      </c>
      <c r="B53" s="208">
        <f>'[15]I PÓŁROCZE'!$B53</f>
        <v>465</v>
      </c>
      <c r="C53" s="208">
        <f>'[15]I PÓŁROCZE'!$D53</f>
        <v>257</v>
      </c>
      <c r="D53" s="208">
        <f>'[15]I PÓŁROCZE'!$F53</f>
        <v>0</v>
      </c>
      <c r="E53" s="209">
        <f>'[15]I PÓŁROCZE'!$H53</f>
        <v>0</v>
      </c>
      <c r="F53" s="208">
        <f>'[15]I PÓŁROCZE'!$J53</f>
        <v>65</v>
      </c>
      <c r="G53" s="209">
        <f>'[15]I PÓŁROCZE'!$L53</f>
        <v>0</v>
      </c>
      <c r="H53" s="208">
        <f>'[15]I PÓŁROCZE'!$N53</f>
        <v>0</v>
      </c>
      <c r="I53" s="208">
        <f>'[15]I PÓŁROCZE'!$P53</f>
        <v>0</v>
      </c>
      <c r="J53" s="209">
        <f>'[15]I PÓŁROCZE'!$R53</f>
        <v>0</v>
      </c>
      <c r="K53" s="208">
        <f>'[15]I PÓŁROCZE'!$T53</f>
        <v>0</v>
      </c>
      <c r="L53" s="208">
        <f>'[15]I PÓŁROCZE'!$V53</f>
        <v>5</v>
      </c>
      <c r="M53" s="208">
        <f>'[15]I PÓŁROCZE'!$X53</f>
        <v>112</v>
      </c>
      <c r="N53" s="208">
        <f>'[15]I PÓŁROCZE'!$Z53</f>
        <v>15</v>
      </c>
      <c r="O53" s="208">
        <f>'[15]I PÓŁROCZE'!$AB53</f>
        <v>0</v>
      </c>
      <c r="P53" s="208">
        <f>'[15]I PÓŁROCZE'!$AD53</f>
        <v>1</v>
      </c>
      <c r="Q53" s="208">
        <f>'[15]I PÓŁROCZE'!$AF53</f>
        <v>10</v>
      </c>
    </row>
    <row r="54" spans="1:17" s="82" customFormat="1" ht="18" customHeight="1" x14ac:dyDescent="0.2">
      <c r="A54" s="126" t="s">
        <v>42</v>
      </c>
      <c r="B54" s="208">
        <f>'[15]I PÓŁROCZE'!$B54</f>
        <v>345</v>
      </c>
      <c r="C54" s="208">
        <f>'[15]I PÓŁROCZE'!$D54</f>
        <v>184</v>
      </c>
      <c r="D54" s="208">
        <f>'[15]I PÓŁROCZE'!$F54</f>
        <v>5</v>
      </c>
      <c r="E54" s="209">
        <f>'[15]I PÓŁROCZE'!$H54</f>
        <v>0</v>
      </c>
      <c r="F54" s="208">
        <f>'[15]I PÓŁROCZE'!$J54</f>
        <v>25</v>
      </c>
      <c r="G54" s="209">
        <f>'[15]I PÓŁROCZE'!$L54</f>
        <v>0</v>
      </c>
      <c r="H54" s="208">
        <f>'[15]I PÓŁROCZE'!$N54</f>
        <v>0</v>
      </c>
      <c r="I54" s="208">
        <f>'[15]I PÓŁROCZE'!$P54</f>
        <v>1</v>
      </c>
      <c r="J54" s="209">
        <f>'[15]I PÓŁROCZE'!$R54</f>
        <v>0</v>
      </c>
      <c r="K54" s="208">
        <f>'[15]I PÓŁROCZE'!$T54</f>
        <v>0</v>
      </c>
      <c r="L54" s="208">
        <f>'[15]I PÓŁROCZE'!$V54</f>
        <v>3</v>
      </c>
      <c r="M54" s="208">
        <f>'[15]I PÓŁROCZE'!$X54</f>
        <v>94</v>
      </c>
      <c r="N54" s="208">
        <f>'[15]I PÓŁROCZE'!$Z54</f>
        <v>17</v>
      </c>
      <c r="O54" s="208">
        <f>'[15]I PÓŁROCZE'!$AB54</f>
        <v>0</v>
      </c>
      <c r="P54" s="208">
        <f>'[15]I PÓŁROCZE'!$AD54</f>
        <v>0</v>
      </c>
      <c r="Q54" s="208">
        <f>'[15]I PÓŁROCZE'!$AF54</f>
        <v>16</v>
      </c>
    </row>
    <row r="55" spans="1:17" s="63" customFormat="1" ht="39.950000000000003" customHeight="1" x14ac:dyDescent="0.2">
      <c r="A55" s="59" t="s">
        <v>55</v>
      </c>
      <c r="B55" s="60">
        <f>'[15]I PÓŁROCZE'!$B55</f>
        <v>1342</v>
      </c>
      <c r="C55" s="60">
        <f>'[15]I PÓŁROCZE'!$D55</f>
        <v>608</v>
      </c>
      <c r="D55" s="60">
        <f>'[15]I PÓŁROCZE'!$F55</f>
        <v>47</v>
      </c>
      <c r="E55" s="81">
        <f>'[15]I PÓŁROCZE'!$H55</f>
        <v>0</v>
      </c>
      <c r="F55" s="60">
        <f>'[15]I PÓŁROCZE'!$J55</f>
        <v>215</v>
      </c>
      <c r="G55" s="81">
        <f>'[15]I PÓŁROCZE'!$L55</f>
        <v>0</v>
      </c>
      <c r="H55" s="60">
        <f>'[15]I PÓŁROCZE'!$N55</f>
        <v>0</v>
      </c>
      <c r="I55" s="60">
        <f>'[15]I PÓŁROCZE'!$P55</f>
        <v>0</v>
      </c>
      <c r="J55" s="81">
        <f>'[15]I PÓŁROCZE'!$R55</f>
        <v>0</v>
      </c>
      <c r="K55" s="60">
        <f>'[15]I PÓŁROCZE'!$T55</f>
        <v>0</v>
      </c>
      <c r="L55" s="60">
        <f>'[15]I PÓŁROCZE'!$V55</f>
        <v>27</v>
      </c>
      <c r="M55" s="60">
        <f>'[15]I PÓŁROCZE'!$X55</f>
        <v>337</v>
      </c>
      <c r="N55" s="60">
        <f>'[15]I PÓŁROCZE'!$Z55</f>
        <v>47</v>
      </c>
      <c r="O55" s="60">
        <f>'[15]I PÓŁROCZE'!$AB55</f>
        <v>1</v>
      </c>
      <c r="P55" s="60">
        <f>'[15]I PÓŁROCZE'!$AD55</f>
        <v>3</v>
      </c>
      <c r="Q55" s="60">
        <f>'[15]I PÓŁROCZE'!$AF55</f>
        <v>57</v>
      </c>
    </row>
    <row r="56" spans="1:17" s="82" customFormat="1" ht="18" customHeight="1" x14ac:dyDescent="0.2">
      <c r="A56" s="126" t="s">
        <v>3</v>
      </c>
      <c r="B56" s="208">
        <f>'[15]I PÓŁROCZE'!$B56</f>
        <v>378</v>
      </c>
      <c r="C56" s="208">
        <f>'[15]I PÓŁROCZE'!$D56</f>
        <v>186</v>
      </c>
      <c r="D56" s="208">
        <f>'[15]I PÓŁROCZE'!$F56</f>
        <v>6</v>
      </c>
      <c r="E56" s="209">
        <f>'[15]I PÓŁROCZE'!$H56</f>
        <v>0</v>
      </c>
      <c r="F56" s="208">
        <f>'[15]I PÓŁROCZE'!$J56</f>
        <v>51</v>
      </c>
      <c r="G56" s="209">
        <f>'[15]I PÓŁROCZE'!$L56</f>
        <v>0</v>
      </c>
      <c r="H56" s="208">
        <f>'[15]I PÓŁROCZE'!$N56</f>
        <v>0</v>
      </c>
      <c r="I56" s="208">
        <f>'[15]I PÓŁROCZE'!$P56</f>
        <v>0</v>
      </c>
      <c r="J56" s="209">
        <f>'[15]I PÓŁROCZE'!$R56</f>
        <v>0</v>
      </c>
      <c r="K56" s="208">
        <f>'[15]I PÓŁROCZE'!$T56</f>
        <v>0</v>
      </c>
      <c r="L56" s="208">
        <f>'[15]I PÓŁROCZE'!$V56</f>
        <v>1</v>
      </c>
      <c r="M56" s="208">
        <f>'[15]I PÓŁROCZE'!$X56</f>
        <v>104</v>
      </c>
      <c r="N56" s="208">
        <f>'[15]I PÓŁROCZE'!$Z56</f>
        <v>8</v>
      </c>
      <c r="O56" s="208">
        <f>'[15]I PÓŁROCZE'!$AB56</f>
        <v>0</v>
      </c>
      <c r="P56" s="208">
        <f>'[15]I PÓŁROCZE'!$AD56</f>
        <v>1</v>
      </c>
      <c r="Q56" s="208">
        <f>'[15]I PÓŁROCZE'!$AF56</f>
        <v>21</v>
      </c>
    </row>
    <row r="57" spans="1:17" s="82" customFormat="1" ht="18" customHeight="1" x14ac:dyDescent="0.2">
      <c r="A57" s="126" t="s">
        <v>11</v>
      </c>
      <c r="B57" s="208">
        <f>'[15]I PÓŁROCZE'!$B57</f>
        <v>508</v>
      </c>
      <c r="C57" s="208">
        <f>'[15]I PÓŁROCZE'!$D57</f>
        <v>184</v>
      </c>
      <c r="D57" s="208">
        <f>'[15]I PÓŁROCZE'!$F57</f>
        <v>10</v>
      </c>
      <c r="E57" s="209">
        <f>'[15]I PÓŁROCZE'!$H57</f>
        <v>0</v>
      </c>
      <c r="F57" s="208">
        <f>'[15]I PÓŁROCZE'!$J57</f>
        <v>95</v>
      </c>
      <c r="G57" s="209">
        <f>'[15]I PÓŁROCZE'!$L57</f>
        <v>0</v>
      </c>
      <c r="H57" s="208">
        <f>'[15]I PÓŁROCZE'!$N57</f>
        <v>0</v>
      </c>
      <c r="I57" s="208">
        <f>'[15]I PÓŁROCZE'!$P57</f>
        <v>0</v>
      </c>
      <c r="J57" s="209">
        <f>'[15]I PÓŁROCZE'!$R57</f>
        <v>0</v>
      </c>
      <c r="K57" s="208">
        <f>'[15]I PÓŁROCZE'!$T57</f>
        <v>0</v>
      </c>
      <c r="L57" s="208">
        <f>'[15]I PÓŁROCZE'!$V57</f>
        <v>25</v>
      </c>
      <c r="M57" s="208">
        <f>'[15]I PÓŁROCZE'!$X57</f>
        <v>143</v>
      </c>
      <c r="N57" s="208">
        <f>'[15]I PÓŁROCZE'!$Z57</f>
        <v>29</v>
      </c>
      <c r="O57" s="208">
        <f>'[15]I PÓŁROCZE'!$AB57</f>
        <v>0</v>
      </c>
      <c r="P57" s="208">
        <f>'[15]I PÓŁROCZE'!$AD57</f>
        <v>2</v>
      </c>
      <c r="Q57" s="208">
        <f>'[15]I PÓŁROCZE'!$AF57</f>
        <v>20</v>
      </c>
    </row>
    <row r="58" spans="1:17" s="82" customFormat="1" ht="18" customHeight="1" x14ac:dyDescent="0.2">
      <c r="A58" s="126" t="s">
        <v>15</v>
      </c>
      <c r="B58" s="208">
        <f>'[15]I PÓŁROCZE'!$B58</f>
        <v>456</v>
      </c>
      <c r="C58" s="208">
        <f>'[15]I PÓŁROCZE'!$D58</f>
        <v>238</v>
      </c>
      <c r="D58" s="208">
        <f>'[15]I PÓŁROCZE'!$F58</f>
        <v>31</v>
      </c>
      <c r="E58" s="209">
        <f>'[15]I PÓŁROCZE'!$H58</f>
        <v>0</v>
      </c>
      <c r="F58" s="208">
        <f>'[15]I PÓŁROCZE'!$J58</f>
        <v>69</v>
      </c>
      <c r="G58" s="209">
        <f>'[15]I PÓŁROCZE'!$L58</f>
        <v>0</v>
      </c>
      <c r="H58" s="208">
        <f>'[15]I PÓŁROCZE'!$N58</f>
        <v>0</v>
      </c>
      <c r="I58" s="208">
        <f>'[15]I PÓŁROCZE'!$P58</f>
        <v>0</v>
      </c>
      <c r="J58" s="209">
        <f>'[15]I PÓŁROCZE'!$R58</f>
        <v>0</v>
      </c>
      <c r="K58" s="208">
        <f>'[15]I PÓŁROCZE'!$T58</f>
        <v>0</v>
      </c>
      <c r="L58" s="208">
        <f>'[15]I PÓŁROCZE'!$V58</f>
        <v>1</v>
      </c>
      <c r="M58" s="208">
        <f>'[15]I PÓŁROCZE'!$X58</f>
        <v>90</v>
      </c>
      <c r="N58" s="208">
        <f>'[15]I PÓŁROCZE'!$Z58</f>
        <v>10</v>
      </c>
      <c r="O58" s="208">
        <f>'[15]I PÓŁROCZE'!$AB58</f>
        <v>1</v>
      </c>
      <c r="P58" s="208">
        <f>'[15]I PÓŁROCZE'!$AD58</f>
        <v>0</v>
      </c>
      <c r="Q58" s="208">
        <f>'[15]I PÓŁROCZE'!$AF58</f>
        <v>16</v>
      </c>
    </row>
  </sheetData>
  <hyperlinks>
    <hyperlink ref="I1" location="'Spis tabel'!A1" display="Osoby z prawem do zasiłku wyłączone z ewidencji bezrobotnych " xr:uid="{3BFD1AA7-93A8-485E-A126-209F65B696A5}"/>
  </hyperlinks>
  <pageMargins left="0.7" right="0.7" top="0.75" bottom="0.75" header="0.3" footer="0.3"/>
  <pageSetup paperSize="9" scale="24" orientation="portrait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Q58"/>
  <sheetViews>
    <sheetView showGridLines="0" view="pageBreakPreview" zoomScaleNormal="100" zoomScaleSheetLayoutView="100" workbookViewId="0">
      <selection activeCell="I1" sqref="I1"/>
    </sheetView>
  </sheetViews>
  <sheetFormatPr defaultColWidth="9.140625" defaultRowHeight="15" x14ac:dyDescent="0.2"/>
  <cols>
    <col min="1" max="1" width="25.7109375" style="78" customWidth="1"/>
    <col min="2" max="10" width="16.7109375" style="64" customWidth="1"/>
    <col min="11" max="11" width="18.5703125" style="64" customWidth="1"/>
    <col min="12" max="15" width="16.7109375" style="64" customWidth="1"/>
    <col min="16" max="16" width="21.140625" style="64" customWidth="1"/>
    <col min="17" max="17" width="16.7109375" style="64" customWidth="1"/>
    <col min="18" max="16384" width="9.140625" style="64"/>
  </cols>
  <sheetData>
    <row r="1" spans="1:17" s="78" customFormat="1" ht="30" customHeight="1" x14ac:dyDescent="0.25">
      <c r="A1" s="267" t="s">
        <v>282</v>
      </c>
      <c r="B1" s="55"/>
      <c r="C1" s="55"/>
      <c r="D1" s="55"/>
      <c r="E1" s="55"/>
      <c r="F1" s="55"/>
      <c r="G1" s="55"/>
      <c r="H1" s="55"/>
      <c r="I1" s="253" t="s">
        <v>253</v>
      </c>
      <c r="J1" s="55"/>
      <c r="K1" s="247"/>
      <c r="L1" s="55"/>
      <c r="M1" s="55"/>
      <c r="N1" s="55"/>
      <c r="O1" s="55"/>
      <c r="P1" s="55"/>
      <c r="Q1" s="55"/>
    </row>
    <row r="2" spans="1:17" s="78" customFormat="1" ht="15" customHeight="1" x14ac:dyDescent="0.2">
      <c r="A2" s="56"/>
      <c r="B2" s="179"/>
      <c r="C2" s="207" t="s">
        <v>139</v>
      </c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</row>
    <row r="3" spans="1:17" s="79" customFormat="1" ht="15" customHeight="1" x14ac:dyDescent="0.2">
      <c r="A3" s="104"/>
      <c r="B3" s="180"/>
      <c r="C3" s="104"/>
      <c r="D3" s="74"/>
      <c r="E3" s="181"/>
      <c r="F3" s="181"/>
      <c r="G3" s="74"/>
      <c r="H3" s="185" t="s">
        <v>180</v>
      </c>
      <c r="I3" s="181"/>
      <c r="J3" s="181"/>
      <c r="K3" s="181"/>
      <c r="L3" s="181"/>
      <c r="M3" s="181"/>
      <c r="N3" s="181"/>
      <c r="O3" s="181"/>
      <c r="P3" s="156"/>
      <c r="Q3" s="74"/>
    </row>
    <row r="4" spans="1:17" s="80" customFormat="1" ht="140.1" customHeight="1" x14ac:dyDescent="0.2">
      <c r="A4" s="128" t="s">
        <v>38</v>
      </c>
      <c r="B4" s="115" t="s">
        <v>230</v>
      </c>
      <c r="C4" s="115" t="s">
        <v>153</v>
      </c>
      <c r="D4" s="115" t="s">
        <v>140</v>
      </c>
      <c r="E4" s="115" t="s">
        <v>141</v>
      </c>
      <c r="F4" s="115" t="s">
        <v>142</v>
      </c>
      <c r="G4" s="115" t="s">
        <v>143</v>
      </c>
      <c r="H4" s="184" t="s">
        <v>220</v>
      </c>
      <c r="I4" s="115" t="s">
        <v>144</v>
      </c>
      <c r="J4" s="115" t="s">
        <v>145</v>
      </c>
      <c r="K4" s="115" t="s">
        <v>146</v>
      </c>
      <c r="L4" s="115" t="s">
        <v>147</v>
      </c>
      <c r="M4" s="115" t="s">
        <v>148</v>
      </c>
      <c r="N4" s="115" t="s">
        <v>149</v>
      </c>
      <c r="O4" s="115" t="s">
        <v>150</v>
      </c>
      <c r="P4" s="115" t="s">
        <v>151</v>
      </c>
      <c r="Q4" s="115" t="s">
        <v>152</v>
      </c>
    </row>
    <row r="5" spans="1:17" s="61" customFormat="1" ht="39.950000000000003" customHeight="1" x14ac:dyDescent="0.2">
      <c r="A5" s="59" t="s">
        <v>87</v>
      </c>
      <c r="B5" s="60">
        <f>'[16]I PÓŁROCZE'!$B5</f>
        <v>16492</v>
      </c>
      <c r="C5" s="60">
        <f>'[16]I PÓŁROCZE'!$D5</f>
        <v>6823</v>
      </c>
      <c r="D5" s="60">
        <f>'[16]I PÓŁROCZE'!$F5</f>
        <v>211</v>
      </c>
      <c r="E5" s="60">
        <f>'[16]I PÓŁROCZE'!$H5</f>
        <v>480</v>
      </c>
      <c r="F5" s="60">
        <f>'[16]I PÓŁROCZE'!$J5</f>
        <v>2</v>
      </c>
      <c r="G5" s="60">
        <f>'[16]I PÓŁROCZE'!$L5</f>
        <v>624</v>
      </c>
      <c r="H5" s="81">
        <f>'[16]I PÓŁROCZE'!$N5</f>
        <v>0</v>
      </c>
      <c r="I5" s="60">
        <f>'[16]I PÓŁROCZE'!$P5</f>
        <v>0</v>
      </c>
      <c r="J5" s="60">
        <f>'[16]I PÓŁROCZE'!$R5</f>
        <v>241</v>
      </c>
      <c r="K5" s="60">
        <f>'[16]I PÓŁROCZE'!$T5</f>
        <v>3018</v>
      </c>
      <c r="L5" s="60">
        <f>'[16]I PÓŁROCZE'!$V5</f>
        <v>1035</v>
      </c>
      <c r="M5" s="60">
        <f>'[16]I PÓŁROCZE'!$X5</f>
        <v>2</v>
      </c>
      <c r="N5" s="60">
        <f>'[16]I PÓŁROCZE'!$Z5</f>
        <v>1774</v>
      </c>
      <c r="O5" s="60">
        <f>'[16]I PÓŁROCZE'!$AB5</f>
        <v>254</v>
      </c>
      <c r="P5" s="62">
        <f>'[16]I PÓŁROCZE'!$AD5</f>
        <v>276</v>
      </c>
      <c r="Q5" s="62">
        <f>'[16]I PÓŁROCZE'!$AF5</f>
        <v>1753</v>
      </c>
    </row>
    <row r="6" spans="1:17" s="63" customFormat="1" ht="39.950000000000003" customHeight="1" x14ac:dyDescent="0.2">
      <c r="A6" s="59" t="s">
        <v>59</v>
      </c>
      <c r="B6" s="60">
        <f>'[16]I PÓŁROCZE'!$B6</f>
        <v>7133</v>
      </c>
      <c r="C6" s="60">
        <f>'[16]I PÓŁROCZE'!$D6</f>
        <v>2868</v>
      </c>
      <c r="D6" s="60">
        <f>'[16]I PÓŁROCZE'!$F6</f>
        <v>130</v>
      </c>
      <c r="E6" s="60">
        <f>'[16]I PÓŁROCZE'!$H6</f>
        <v>59</v>
      </c>
      <c r="F6" s="60">
        <f>'[16]I PÓŁROCZE'!$J6</f>
        <v>1</v>
      </c>
      <c r="G6" s="60">
        <f>'[16]I PÓŁROCZE'!$L6</f>
        <v>130</v>
      </c>
      <c r="H6" s="81">
        <f>'[16]I PÓŁROCZE'!$N6</f>
        <v>0</v>
      </c>
      <c r="I6" s="60">
        <f>'[16]I PÓŁROCZE'!$P6</f>
        <v>0</v>
      </c>
      <c r="J6" s="60">
        <f>'[16]I PÓŁROCZE'!$R6</f>
        <v>104</v>
      </c>
      <c r="K6" s="60">
        <f>'[16]I PÓŁROCZE'!$T6</f>
        <v>1763</v>
      </c>
      <c r="L6" s="60">
        <f>'[16]I PÓŁROCZE'!$V6</f>
        <v>469</v>
      </c>
      <c r="M6" s="60">
        <f>'[16]I PÓŁROCZE'!$X6</f>
        <v>0</v>
      </c>
      <c r="N6" s="60">
        <f>'[16]I PÓŁROCZE'!$Z6</f>
        <v>737</v>
      </c>
      <c r="O6" s="60">
        <f>'[16]I PÓŁROCZE'!$AB6</f>
        <v>120</v>
      </c>
      <c r="P6" s="62">
        <f>'[16]I PÓŁROCZE'!$AD6</f>
        <v>94</v>
      </c>
      <c r="Q6" s="62">
        <f>'[16]I PÓŁROCZE'!$AF6</f>
        <v>658</v>
      </c>
    </row>
    <row r="7" spans="1:17" s="61" customFormat="1" ht="39.950000000000003" customHeight="1" x14ac:dyDescent="0.2">
      <c r="A7" s="59" t="s">
        <v>49</v>
      </c>
      <c r="B7" s="60">
        <f>'[16]I PÓŁROCZE'!$B7</f>
        <v>4026</v>
      </c>
      <c r="C7" s="60">
        <f>'[16]I PÓŁROCZE'!$D7</f>
        <v>1592</v>
      </c>
      <c r="D7" s="60">
        <f>'[16]I PÓŁROCZE'!$F7</f>
        <v>58</v>
      </c>
      <c r="E7" s="60">
        <f>'[16]I PÓŁROCZE'!$H7</f>
        <v>28</v>
      </c>
      <c r="F7" s="60">
        <f>'[16]I PÓŁROCZE'!$J7</f>
        <v>0</v>
      </c>
      <c r="G7" s="60">
        <f>'[16]I PÓŁROCZE'!$L7</f>
        <v>16</v>
      </c>
      <c r="H7" s="81">
        <f>'[16]I PÓŁROCZE'!$N7</f>
        <v>0</v>
      </c>
      <c r="I7" s="60">
        <f>'[16]I PÓŁROCZE'!$P7</f>
        <v>0</v>
      </c>
      <c r="J7" s="60">
        <f>'[16]I PÓŁROCZE'!$R7</f>
        <v>45</v>
      </c>
      <c r="K7" s="60">
        <f>'[16]I PÓŁROCZE'!$T7</f>
        <v>1144</v>
      </c>
      <c r="L7" s="60">
        <f>'[16]I PÓŁROCZE'!$V7</f>
        <v>309</v>
      </c>
      <c r="M7" s="60">
        <f>'[16]I PÓŁROCZE'!$X7</f>
        <v>0</v>
      </c>
      <c r="N7" s="60">
        <f>'[16]I PÓŁROCZE'!$Z7</f>
        <v>399</v>
      </c>
      <c r="O7" s="60">
        <f>'[16]I PÓŁROCZE'!$AB7</f>
        <v>72</v>
      </c>
      <c r="P7" s="62">
        <f>'[16]I PÓŁROCZE'!$AD7</f>
        <v>42</v>
      </c>
      <c r="Q7" s="62">
        <f>'[16]I PÓŁROCZE'!$AF7</f>
        <v>321</v>
      </c>
    </row>
    <row r="8" spans="1:17" s="82" customFormat="1" ht="18" customHeight="1" x14ac:dyDescent="0.2">
      <c r="A8" s="126" t="s">
        <v>43</v>
      </c>
      <c r="B8" s="208">
        <f>'[16]I PÓŁROCZE'!$B8</f>
        <v>4026</v>
      </c>
      <c r="C8" s="208">
        <f>'[16]I PÓŁROCZE'!$D8</f>
        <v>1592</v>
      </c>
      <c r="D8" s="208">
        <f>'[16]I PÓŁROCZE'!$F8</f>
        <v>58</v>
      </c>
      <c r="E8" s="208">
        <f>'[16]I PÓŁROCZE'!$H8</f>
        <v>28</v>
      </c>
      <c r="F8" s="208">
        <f>'[16]I PÓŁROCZE'!$J8</f>
        <v>0</v>
      </c>
      <c r="G8" s="208">
        <f>'[16]I PÓŁROCZE'!$L8</f>
        <v>16</v>
      </c>
      <c r="H8" s="209">
        <f>'[16]I PÓŁROCZE'!$N8</f>
        <v>0</v>
      </c>
      <c r="I8" s="208">
        <f>'[16]I PÓŁROCZE'!$P8</f>
        <v>0</v>
      </c>
      <c r="J8" s="208">
        <f>'[16]I PÓŁROCZE'!$R8</f>
        <v>45</v>
      </c>
      <c r="K8" s="208">
        <f>'[16]I PÓŁROCZE'!$T8</f>
        <v>1144</v>
      </c>
      <c r="L8" s="208">
        <f>'[16]I PÓŁROCZE'!$V8</f>
        <v>309</v>
      </c>
      <c r="M8" s="208">
        <f>'[16]I PÓŁROCZE'!$X8</f>
        <v>0</v>
      </c>
      <c r="N8" s="208">
        <f>'[16]I PÓŁROCZE'!$Z8</f>
        <v>399</v>
      </c>
      <c r="O8" s="208">
        <f>'[16]I PÓŁROCZE'!$AB8</f>
        <v>72</v>
      </c>
      <c r="P8" s="210">
        <f>'[16]I PÓŁROCZE'!$AD8</f>
        <v>42</v>
      </c>
      <c r="Q8" s="210">
        <f>'[16]I PÓŁROCZE'!$AF8</f>
        <v>321</v>
      </c>
    </row>
    <row r="9" spans="1:17" s="63" customFormat="1" ht="39.950000000000003" customHeight="1" x14ac:dyDescent="0.2">
      <c r="A9" s="59" t="s">
        <v>56</v>
      </c>
      <c r="B9" s="60">
        <f>'[16]I PÓŁROCZE'!$B9</f>
        <v>1634</v>
      </c>
      <c r="C9" s="60">
        <f>'[16]I PÓŁROCZE'!$D9</f>
        <v>628</v>
      </c>
      <c r="D9" s="60">
        <f>'[16]I PÓŁROCZE'!$F9</f>
        <v>20</v>
      </c>
      <c r="E9" s="60">
        <f>'[16]I PÓŁROCZE'!$H9</f>
        <v>12</v>
      </c>
      <c r="F9" s="60">
        <f>'[16]I PÓŁROCZE'!$J9</f>
        <v>0</v>
      </c>
      <c r="G9" s="60">
        <f>'[16]I PÓŁROCZE'!$L9</f>
        <v>57</v>
      </c>
      <c r="H9" s="81">
        <f>'[16]I PÓŁROCZE'!$N9</f>
        <v>0</v>
      </c>
      <c r="I9" s="60">
        <f>'[16]I PÓŁROCZE'!$P9</f>
        <v>0</v>
      </c>
      <c r="J9" s="60">
        <f>'[16]I PÓŁROCZE'!$R9</f>
        <v>35</v>
      </c>
      <c r="K9" s="60">
        <f>'[16]I PÓŁROCZE'!$T9</f>
        <v>354</v>
      </c>
      <c r="L9" s="60">
        <f>'[16]I PÓŁROCZE'!$V9</f>
        <v>94</v>
      </c>
      <c r="M9" s="60">
        <f>'[16]I PÓŁROCZE'!$X9</f>
        <v>0</v>
      </c>
      <c r="N9" s="60">
        <f>'[16]I PÓŁROCZE'!$Z9</f>
        <v>176</v>
      </c>
      <c r="O9" s="60">
        <f>'[16]I PÓŁROCZE'!$AB9</f>
        <v>21</v>
      </c>
      <c r="P9" s="62">
        <f>'[16]I PÓŁROCZE'!$AD9</f>
        <v>26</v>
      </c>
      <c r="Q9" s="62">
        <f>'[16]I PÓŁROCZE'!$AF9</f>
        <v>211</v>
      </c>
    </row>
    <row r="10" spans="1:17" s="82" customFormat="1" ht="18" customHeight="1" x14ac:dyDescent="0.2">
      <c r="A10" s="126" t="s">
        <v>4</v>
      </c>
      <c r="B10" s="208">
        <f>'[16]I PÓŁROCZE'!$B10</f>
        <v>263</v>
      </c>
      <c r="C10" s="208">
        <f>'[16]I PÓŁROCZE'!$D10</f>
        <v>143</v>
      </c>
      <c r="D10" s="208">
        <f>'[16]I PÓŁROCZE'!$F10</f>
        <v>3</v>
      </c>
      <c r="E10" s="208">
        <f>'[16]I PÓŁROCZE'!$H10</f>
        <v>3</v>
      </c>
      <c r="F10" s="208">
        <f>'[16]I PÓŁROCZE'!$J10</f>
        <v>0</v>
      </c>
      <c r="G10" s="208">
        <f>'[16]I PÓŁROCZE'!$L10</f>
        <v>0</v>
      </c>
      <c r="H10" s="209">
        <f>'[16]I PÓŁROCZE'!$N10</f>
        <v>0</v>
      </c>
      <c r="I10" s="208">
        <f>'[16]I PÓŁROCZE'!$P10</f>
        <v>0</v>
      </c>
      <c r="J10" s="208">
        <f>'[16]I PÓŁROCZE'!$R10</f>
        <v>1</v>
      </c>
      <c r="K10" s="208">
        <f>'[16]I PÓŁROCZE'!$T10</f>
        <v>51</v>
      </c>
      <c r="L10" s="208">
        <f>'[16]I PÓŁROCZE'!$V10</f>
        <v>15</v>
      </c>
      <c r="M10" s="208">
        <f>'[16]I PÓŁROCZE'!$X10</f>
        <v>0</v>
      </c>
      <c r="N10" s="208">
        <f>'[16]I PÓŁROCZE'!$Z10</f>
        <v>22</v>
      </c>
      <c r="O10" s="208">
        <f>'[16]I PÓŁROCZE'!$AB10</f>
        <v>5</v>
      </c>
      <c r="P10" s="210">
        <f>'[16]I PÓŁROCZE'!$AD10</f>
        <v>2</v>
      </c>
      <c r="Q10" s="210">
        <f>'[16]I PÓŁROCZE'!$AF10</f>
        <v>18</v>
      </c>
    </row>
    <row r="11" spans="1:17" s="82" customFormat="1" ht="18" customHeight="1" x14ac:dyDescent="0.2">
      <c r="A11" s="126" t="s">
        <v>5</v>
      </c>
      <c r="B11" s="208">
        <f>'[16]I PÓŁROCZE'!$B11</f>
        <v>297</v>
      </c>
      <c r="C11" s="208">
        <f>'[16]I PÓŁROCZE'!$D11</f>
        <v>106</v>
      </c>
      <c r="D11" s="208">
        <f>'[16]I PÓŁROCZE'!$F11</f>
        <v>6</v>
      </c>
      <c r="E11" s="208">
        <f>'[16]I PÓŁROCZE'!$H11</f>
        <v>2</v>
      </c>
      <c r="F11" s="208">
        <f>'[16]I PÓŁROCZE'!$J11</f>
        <v>0</v>
      </c>
      <c r="G11" s="208">
        <f>'[16]I PÓŁROCZE'!$L11</f>
        <v>20</v>
      </c>
      <c r="H11" s="209">
        <f>'[16]I PÓŁROCZE'!$N11</f>
        <v>0</v>
      </c>
      <c r="I11" s="208">
        <f>'[16]I PÓŁROCZE'!$P11</f>
        <v>0</v>
      </c>
      <c r="J11" s="208">
        <f>'[16]I PÓŁROCZE'!$R11</f>
        <v>8</v>
      </c>
      <c r="K11" s="208">
        <f>'[16]I PÓŁROCZE'!$T11</f>
        <v>42</v>
      </c>
      <c r="L11" s="208">
        <f>'[16]I PÓŁROCZE'!$V11</f>
        <v>7</v>
      </c>
      <c r="M11" s="208">
        <f>'[16]I PÓŁROCZE'!$X11</f>
        <v>0</v>
      </c>
      <c r="N11" s="208">
        <f>'[16]I PÓŁROCZE'!$Z11</f>
        <v>48</v>
      </c>
      <c r="O11" s="208">
        <f>'[16]I PÓŁROCZE'!$AB11</f>
        <v>5</v>
      </c>
      <c r="P11" s="210">
        <f>'[16]I PÓŁROCZE'!$AD11</f>
        <v>8</v>
      </c>
      <c r="Q11" s="210">
        <f>'[16]I PÓŁROCZE'!$AF11</f>
        <v>45</v>
      </c>
    </row>
    <row r="12" spans="1:17" s="82" customFormat="1" ht="18" customHeight="1" x14ac:dyDescent="0.2">
      <c r="A12" s="126" t="s">
        <v>7</v>
      </c>
      <c r="B12" s="208">
        <f>'[16]I PÓŁROCZE'!$B12</f>
        <v>294</v>
      </c>
      <c r="C12" s="208">
        <f>'[16]I PÓŁROCZE'!$D12</f>
        <v>117</v>
      </c>
      <c r="D12" s="208">
        <f>'[16]I PÓŁROCZE'!$F12</f>
        <v>7</v>
      </c>
      <c r="E12" s="208">
        <f>'[16]I PÓŁROCZE'!$H12</f>
        <v>3</v>
      </c>
      <c r="F12" s="208">
        <f>'[16]I PÓŁROCZE'!$J12</f>
        <v>0</v>
      </c>
      <c r="G12" s="208">
        <f>'[16]I PÓŁROCZE'!$L12</f>
        <v>5</v>
      </c>
      <c r="H12" s="209">
        <f>'[16]I PÓŁROCZE'!$N12</f>
        <v>0</v>
      </c>
      <c r="I12" s="208">
        <f>'[16]I PÓŁROCZE'!$P12</f>
        <v>0</v>
      </c>
      <c r="J12" s="208">
        <f>'[16]I PÓŁROCZE'!$R12</f>
        <v>1</v>
      </c>
      <c r="K12" s="208">
        <f>'[16]I PÓŁROCZE'!$T12</f>
        <v>67</v>
      </c>
      <c r="L12" s="208">
        <f>'[16]I PÓŁROCZE'!$V12</f>
        <v>15</v>
      </c>
      <c r="M12" s="208">
        <f>'[16]I PÓŁROCZE'!$X12</f>
        <v>0</v>
      </c>
      <c r="N12" s="208">
        <f>'[16]I PÓŁROCZE'!$Z12</f>
        <v>23</v>
      </c>
      <c r="O12" s="208">
        <f>'[16]I PÓŁROCZE'!$AB12</f>
        <v>4</v>
      </c>
      <c r="P12" s="210">
        <f>'[16]I PÓŁROCZE'!$AD12</f>
        <v>4</v>
      </c>
      <c r="Q12" s="210">
        <f>'[16]I PÓŁROCZE'!$AF12</f>
        <v>48</v>
      </c>
    </row>
    <row r="13" spans="1:17" s="82" customFormat="1" ht="18" customHeight="1" x14ac:dyDescent="0.2">
      <c r="A13" s="126" t="s">
        <v>37</v>
      </c>
      <c r="B13" s="208">
        <f>'[16]I PÓŁROCZE'!$B13</f>
        <v>780</v>
      </c>
      <c r="C13" s="208">
        <f>'[16]I PÓŁROCZE'!$D13</f>
        <v>262</v>
      </c>
      <c r="D13" s="208">
        <f>'[16]I PÓŁROCZE'!$F13</f>
        <v>4</v>
      </c>
      <c r="E13" s="208">
        <f>'[16]I PÓŁROCZE'!$H13</f>
        <v>4</v>
      </c>
      <c r="F13" s="208">
        <f>'[16]I PÓŁROCZE'!$J13</f>
        <v>0</v>
      </c>
      <c r="G13" s="208">
        <f>'[16]I PÓŁROCZE'!$L13</f>
        <v>32</v>
      </c>
      <c r="H13" s="209">
        <f>'[16]I PÓŁROCZE'!$N13</f>
        <v>0</v>
      </c>
      <c r="I13" s="208">
        <f>'[16]I PÓŁROCZE'!$P13</f>
        <v>0</v>
      </c>
      <c r="J13" s="208">
        <f>'[16]I PÓŁROCZE'!$R13</f>
        <v>25</v>
      </c>
      <c r="K13" s="208">
        <f>'[16]I PÓŁROCZE'!$T13</f>
        <v>194</v>
      </c>
      <c r="L13" s="208">
        <f>'[16]I PÓŁROCZE'!$V13</f>
        <v>57</v>
      </c>
      <c r="M13" s="208">
        <f>'[16]I PÓŁROCZE'!$X13</f>
        <v>0</v>
      </c>
      <c r="N13" s="208">
        <f>'[16]I PÓŁROCZE'!$Z13</f>
        <v>83</v>
      </c>
      <c r="O13" s="208">
        <f>'[16]I PÓŁROCZE'!$AB13</f>
        <v>7</v>
      </c>
      <c r="P13" s="210">
        <f>'[16]I PÓŁROCZE'!$AD13</f>
        <v>12</v>
      </c>
      <c r="Q13" s="210">
        <f>'[16]I PÓŁROCZE'!$AF13</f>
        <v>100</v>
      </c>
    </row>
    <row r="14" spans="1:17" s="63" customFormat="1" ht="39.950000000000003" customHeight="1" x14ac:dyDescent="0.2">
      <c r="A14" s="59" t="s">
        <v>57</v>
      </c>
      <c r="B14" s="60">
        <f>'[16]I PÓŁROCZE'!$B14</f>
        <v>1473</v>
      </c>
      <c r="C14" s="60">
        <f>'[16]I PÓŁROCZE'!$D14</f>
        <v>648</v>
      </c>
      <c r="D14" s="60">
        <f>'[16]I PÓŁROCZE'!$F14</f>
        <v>52</v>
      </c>
      <c r="E14" s="60">
        <f>'[16]I PÓŁROCZE'!$H14</f>
        <v>19</v>
      </c>
      <c r="F14" s="60">
        <f>'[16]I PÓŁROCZE'!$J14</f>
        <v>1</v>
      </c>
      <c r="G14" s="60">
        <f>'[16]I PÓŁROCZE'!$L14</f>
        <v>57</v>
      </c>
      <c r="H14" s="81">
        <f>'[16]I PÓŁROCZE'!$N14</f>
        <v>0</v>
      </c>
      <c r="I14" s="60">
        <f>'[16]I PÓŁROCZE'!$P14</f>
        <v>0</v>
      </c>
      <c r="J14" s="60">
        <f>'[16]I PÓŁROCZE'!$R14</f>
        <v>24</v>
      </c>
      <c r="K14" s="60">
        <f>'[16]I PÓŁROCZE'!$T14</f>
        <v>265</v>
      </c>
      <c r="L14" s="60">
        <f>'[16]I PÓŁROCZE'!$V14</f>
        <v>66</v>
      </c>
      <c r="M14" s="60">
        <f>'[16]I PÓŁROCZE'!$X14</f>
        <v>0</v>
      </c>
      <c r="N14" s="60">
        <f>'[16]I PÓŁROCZE'!$Z14</f>
        <v>162</v>
      </c>
      <c r="O14" s="60">
        <f>'[16]I PÓŁROCZE'!$AB14</f>
        <v>27</v>
      </c>
      <c r="P14" s="62">
        <f>'[16]I PÓŁROCZE'!$AD14</f>
        <v>26</v>
      </c>
      <c r="Q14" s="62">
        <f>'[16]I PÓŁROCZE'!$AF14</f>
        <v>126</v>
      </c>
    </row>
    <row r="15" spans="1:17" s="82" customFormat="1" ht="18" customHeight="1" x14ac:dyDescent="0.2">
      <c r="A15" s="126" t="s">
        <v>2</v>
      </c>
      <c r="B15" s="208">
        <f>'[16]I PÓŁROCZE'!$B15</f>
        <v>194</v>
      </c>
      <c r="C15" s="208">
        <f>'[16]I PÓŁROCZE'!$D15</f>
        <v>81</v>
      </c>
      <c r="D15" s="208">
        <f>'[16]I PÓŁROCZE'!$F15</f>
        <v>8</v>
      </c>
      <c r="E15" s="208">
        <f>'[16]I PÓŁROCZE'!$H15</f>
        <v>3</v>
      </c>
      <c r="F15" s="208">
        <f>'[16]I PÓŁROCZE'!$J15</f>
        <v>0</v>
      </c>
      <c r="G15" s="208">
        <f>'[16]I PÓŁROCZE'!$L15</f>
        <v>5</v>
      </c>
      <c r="H15" s="209">
        <f>'[16]I PÓŁROCZE'!$N15</f>
        <v>0</v>
      </c>
      <c r="I15" s="208">
        <f>'[16]I PÓŁROCZE'!$P15</f>
        <v>0</v>
      </c>
      <c r="J15" s="208">
        <f>'[16]I PÓŁROCZE'!$R15</f>
        <v>3</v>
      </c>
      <c r="K15" s="208">
        <f>'[16]I PÓŁROCZE'!$T15</f>
        <v>33</v>
      </c>
      <c r="L15" s="208">
        <f>'[16]I PÓŁROCZE'!$V15</f>
        <v>6</v>
      </c>
      <c r="M15" s="208">
        <f>'[16]I PÓŁROCZE'!$X15</f>
        <v>0</v>
      </c>
      <c r="N15" s="208">
        <f>'[16]I PÓŁROCZE'!$Z15</f>
        <v>23</v>
      </c>
      <c r="O15" s="208">
        <f>'[16]I PÓŁROCZE'!$AB15</f>
        <v>5</v>
      </c>
      <c r="P15" s="210">
        <f>'[16]I PÓŁROCZE'!$AD15</f>
        <v>6</v>
      </c>
      <c r="Q15" s="210">
        <f>'[16]I PÓŁROCZE'!$AF15</f>
        <v>21</v>
      </c>
    </row>
    <row r="16" spans="1:17" s="82" customFormat="1" ht="18" customHeight="1" x14ac:dyDescent="0.2">
      <c r="A16" s="126" t="s">
        <v>6</v>
      </c>
      <c r="B16" s="208">
        <f>'[16]I PÓŁROCZE'!$B16</f>
        <v>225</v>
      </c>
      <c r="C16" s="208">
        <f>'[16]I PÓŁROCZE'!$D16</f>
        <v>108</v>
      </c>
      <c r="D16" s="208">
        <f>'[16]I PÓŁROCZE'!$F16</f>
        <v>3</v>
      </c>
      <c r="E16" s="208">
        <f>'[16]I PÓŁROCZE'!$H16</f>
        <v>3</v>
      </c>
      <c r="F16" s="208">
        <f>'[16]I PÓŁROCZE'!$J16</f>
        <v>1</v>
      </c>
      <c r="G16" s="208">
        <f>'[16]I PÓŁROCZE'!$L16</f>
        <v>10</v>
      </c>
      <c r="H16" s="209">
        <f>'[16]I PÓŁROCZE'!$N16</f>
        <v>0</v>
      </c>
      <c r="I16" s="208">
        <f>'[16]I PÓŁROCZE'!$P16</f>
        <v>0</v>
      </c>
      <c r="J16" s="208">
        <f>'[16]I PÓŁROCZE'!$R16</f>
        <v>9</v>
      </c>
      <c r="K16" s="208">
        <f>'[16]I PÓŁROCZE'!$T16</f>
        <v>22</v>
      </c>
      <c r="L16" s="208">
        <f>'[16]I PÓŁROCZE'!$V16</f>
        <v>11</v>
      </c>
      <c r="M16" s="208">
        <f>'[16]I PÓŁROCZE'!$X16</f>
        <v>0</v>
      </c>
      <c r="N16" s="208">
        <f>'[16]I PÓŁROCZE'!$Z16</f>
        <v>29</v>
      </c>
      <c r="O16" s="208">
        <f>'[16]I PÓŁROCZE'!$AB16</f>
        <v>5</v>
      </c>
      <c r="P16" s="210">
        <f>'[16]I PÓŁROCZE'!$AD16</f>
        <v>1</v>
      </c>
      <c r="Q16" s="210">
        <f>'[16]I PÓŁROCZE'!$AF16</f>
        <v>23</v>
      </c>
    </row>
    <row r="17" spans="1:17" s="82" customFormat="1" ht="18" customHeight="1" x14ac:dyDescent="0.2">
      <c r="A17" s="126" t="s">
        <v>8</v>
      </c>
      <c r="B17" s="208">
        <f>'[16]I PÓŁROCZE'!$B17</f>
        <v>464</v>
      </c>
      <c r="C17" s="208">
        <f>'[16]I PÓŁROCZE'!$D17</f>
        <v>202</v>
      </c>
      <c r="D17" s="208">
        <f>'[16]I PÓŁROCZE'!$F17</f>
        <v>28</v>
      </c>
      <c r="E17" s="208">
        <f>'[16]I PÓŁROCZE'!$H17</f>
        <v>6</v>
      </c>
      <c r="F17" s="208">
        <f>'[16]I PÓŁROCZE'!$J17</f>
        <v>0</v>
      </c>
      <c r="G17" s="208">
        <f>'[16]I PÓŁROCZE'!$L17</f>
        <v>36</v>
      </c>
      <c r="H17" s="209">
        <f>'[16]I PÓŁROCZE'!$N17</f>
        <v>0</v>
      </c>
      <c r="I17" s="208">
        <f>'[16]I PÓŁROCZE'!$P17</f>
        <v>0</v>
      </c>
      <c r="J17" s="208">
        <f>'[16]I PÓŁROCZE'!$R17</f>
        <v>1</v>
      </c>
      <c r="K17" s="208">
        <f>'[16]I PÓŁROCZE'!$T17</f>
        <v>76</v>
      </c>
      <c r="L17" s="208">
        <f>'[16]I PÓŁROCZE'!$V17</f>
        <v>29</v>
      </c>
      <c r="M17" s="208">
        <f>'[16]I PÓŁROCZE'!$X17</f>
        <v>0</v>
      </c>
      <c r="N17" s="208">
        <f>'[16]I PÓŁROCZE'!$Z17</f>
        <v>43</v>
      </c>
      <c r="O17" s="208">
        <f>'[16]I PÓŁROCZE'!$AB17</f>
        <v>7</v>
      </c>
      <c r="P17" s="210">
        <f>'[16]I PÓŁROCZE'!$AD17</f>
        <v>7</v>
      </c>
      <c r="Q17" s="210">
        <f>'[16]I PÓŁROCZE'!$AF17</f>
        <v>29</v>
      </c>
    </row>
    <row r="18" spans="1:17" s="82" customFormat="1" ht="18" customHeight="1" x14ac:dyDescent="0.2">
      <c r="A18" s="126" t="s">
        <v>9</v>
      </c>
      <c r="B18" s="208">
        <f>'[16]I PÓŁROCZE'!$B18</f>
        <v>376</v>
      </c>
      <c r="C18" s="208">
        <f>'[16]I PÓŁROCZE'!$D18</f>
        <v>163</v>
      </c>
      <c r="D18" s="208">
        <f>'[16]I PÓŁROCZE'!$F18</f>
        <v>6</v>
      </c>
      <c r="E18" s="208">
        <f>'[16]I PÓŁROCZE'!$H18</f>
        <v>7</v>
      </c>
      <c r="F18" s="208">
        <f>'[16]I PÓŁROCZE'!$J18</f>
        <v>0</v>
      </c>
      <c r="G18" s="208">
        <f>'[16]I PÓŁROCZE'!$L18</f>
        <v>4</v>
      </c>
      <c r="H18" s="209">
        <f>'[16]I PÓŁROCZE'!$N18</f>
        <v>0</v>
      </c>
      <c r="I18" s="208">
        <f>'[16]I PÓŁROCZE'!$P18</f>
        <v>0</v>
      </c>
      <c r="J18" s="208">
        <f>'[16]I PÓŁROCZE'!$R18</f>
        <v>5</v>
      </c>
      <c r="K18" s="208">
        <f>'[16]I PÓŁROCZE'!$T18</f>
        <v>89</v>
      </c>
      <c r="L18" s="208">
        <f>'[16]I PÓŁROCZE'!$V18</f>
        <v>12</v>
      </c>
      <c r="M18" s="208">
        <f>'[16]I PÓŁROCZE'!$X18</f>
        <v>0</v>
      </c>
      <c r="N18" s="208">
        <f>'[16]I PÓŁROCZE'!$Z18</f>
        <v>48</v>
      </c>
      <c r="O18" s="208">
        <f>'[16]I PÓŁROCZE'!$AB18</f>
        <v>4</v>
      </c>
      <c r="P18" s="210">
        <f>'[16]I PÓŁROCZE'!$AD18</f>
        <v>8</v>
      </c>
      <c r="Q18" s="210">
        <f>'[16]I PÓŁROCZE'!$AF18</f>
        <v>30</v>
      </c>
    </row>
    <row r="19" spans="1:17" s="82" customFormat="1" ht="18" customHeight="1" x14ac:dyDescent="0.2">
      <c r="A19" s="126" t="s">
        <v>12</v>
      </c>
      <c r="B19" s="208">
        <f>'[16]I PÓŁROCZE'!$B19</f>
        <v>214</v>
      </c>
      <c r="C19" s="208">
        <f>'[16]I PÓŁROCZE'!$D19</f>
        <v>94</v>
      </c>
      <c r="D19" s="208">
        <f>'[16]I PÓŁROCZE'!$F19</f>
        <v>7</v>
      </c>
      <c r="E19" s="208">
        <f>'[16]I PÓŁROCZE'!$H19</f>
        <v>0</v>
      </c>
      <c r="F19" s="208">
        <f>'[16]I PÓŁROCZE'!$J19</f>
        <v>0</v>
      </c>
      <c r="G19" s="208">
        <f>'[16]I PÓŁROCZE'!$L19</f>
        <v>2</v>
      </c>
      <c r="H19" s="209">
        <f>'[16]I PÓŁROCZE'!$N19</f>
        <v>0</v>
      </c>
      <c r="I19" s="208">
        <f>'[16]I PÓŁROCZE'!$P19</f>
        <v>0</v>
      </c>
      <c r="J19" s="208">
        <f>'[16]I PÓŁROCZE'!$R19</f>
        <v>6</v>
      </c>
      <c r="K19" s="208">
        <f>'[16]I PÓŁROCZE'!$T19</f>
        <v>45</v>
      </c>
      <c r="L19" s="208">
        <f>'[16]I PÓŁROCZE'!$V19</f>
        <v>8</v>
      </c>
      <c r="M19" s="208">
        <f>'[16]I PÓŁROCZE'!$X19</f>
        <v>0</v>
      </c>
      <c r="N19" s="208">
        <f>'[16]I PÓŁROCZE'!$Z19</f>
        <v>19</v>
      </c>
      <c r="O19" s="208">
        <f>'[16]I PÓŁROCZE'!$AB19</f>
        <v>6</v>
      </c>
      <c r="P19" s="210">
        <f>'[16]I PÓŁROCZE'!$AD19</f>
        <v>4</v>
      </c>
      <c r="Q19" s="210">
        <f>'[16]I PÓŁROCZE'!$AF19</f>
        <v>23</v>
      </c>
    </row>
    <row r="20" spans="1:17" s="61" customFormat="1" ht="39.950000000000003" customHeight="1" x14ac:dyDescent="0.2">
      <c r="A20" s="59" t="s">
        <v>58</v>
      </c>
      <c r="B20" s="60">
        <f>'[16]I PÓŁROCZE'!$B20</f>
        <v>9359</v>
      </c>
      <c r="C20" s="60">
        <f>'[16]I PÓŁROCZE'!$D20</f>
        <v>3955</v>
      </c>
      <c r="D20" s="60">
        <f>'[16]I PÓŁROCZE'!$F20</f>
        <v>81</v>
      </c>
      <c r="E20" s="60">
        <f>'[16]I PÓŁROCZE'!$H20</f>
        <v>421</v>
      </c>
      <c r="F20" s="60">
        <f>'[16]I PÓŁROCZE'!$J20</f>
        <v>1</v>
      </c>
      <c r="G20" s="60">
        <f>'[16]I PÓŁROCZE'!$L20</f>
        <v>494</v>
      </c>
      <c r="H20" s="81">
        <f>'[16]I PÓŁROCZE'!$N20</f>
        <v>0</v>
      </c>
      <c r="I20" s="60">
        <f>'[16]I PÓŁROCZE'!$P20</f>
        <v>0</v>
      </c>
      <c r="J20" s="60">
        <f>'[16]I PÓŁROCZE'!$R20</f>
        <v>137</v>
      </c>
      <c r="K20" s="60">
        <f>'[16]I PÓŁROCZE'!$T20</f>
        <v>1255</v>
      </c>
      <c r="L20" s="60">
        <f>'[16]I PÓŁROCZE'!$V20</f>
        <v>566</v>
      </c>
      <c r="M20" s="60">
        <f>'[16]I PÓŁROCZE'!$X20</f>
        <v>2</v>
      </c>
      <c r="N20" s="60">
        <f>'[16]I PÓŁROCZE'!$Z20</f>
        <v>1037</v>
      </c>
      <c r="O20" s="60">
        <f>'[16]I PÓŁROCZE'!$AB20</f>
        <v>134</v>
      </c>
      <c r="P20" s="62">
        <f>'[16]I PÓŁROCZE'!$AD20</f>
        <v>182</v>
      </c>
      <c r="Q20" s="62">
        <f>'[16]I PÓŁROCZE'!$AF20</f>
        <v>1095</v>
      </c>
    </row>
    <row r="21" spans="1:17" s="61" customFormat="1" ht="39.950000000000003" customHeight="1" x14ac:dyDescent="0.2">
      <c r="A21" s="59" t="s">
        <v>50</v>
      </c>
      <c r="B21" s="60">
        <f>'[16]I PÓŁROCZE'!$B21</f>
        <v>1493</v>
      </c>
      <c r="C21" s="60">
        <f>'[16]I PÓŁROCZE'!$D21</f>
        <v>688</v>
      </c>
      <c r="D21" s="60">
        <f>'[16]I PÓŁROCZE'!$F21</f>
        <v>23</v>
      </c>
      <c r="E21" s="60">
        <f>'[16]I PÓŁROCZE'!$H21</f>
        <v>37</v>
      </c>
      <c r="F21" s="60">
        <f>'[16]I PÓŁROCZE'!$J21</f>
        <v>0</v>
      </c>
      <c r="G21" s="60">
        <f>'[16]I PÓŁROCZE'!$L21</f>
        <v>120</v>
      </c>
      <c r="H21" s="81">
        <f>'[16]I PÓŁROCZE'!$N21</f>
        <v>0</v>
      </c>
      <c r="I21" s="60">
        <f>'[16]I PÓŁROCZE'!$P21</f>
        <v>0</v>
      </c>
      <c r="J21" s="60">
        <f>'[16]I PÓŁROCZE'!$R21</f>
        <v>30</v>
      </c>
      <c r="K21" s="60">
        <f>'[16]I PÓŁROCZE'!$T21</f>
        <v>193</v>
      </c>
      <c r="L21" s="60">
        <f>'[16]I PÓŁROCZE'!$V21</f>
        <v>51</v>
      </c>
      <c r="M21" s="60">
        <f>'[16]I PÓŁROCZE'!$X21</f>
        <v>1</v>
      </c>
      <c r="N21" s="60">
        <f>'[16]I PÓŁROCZE'!$Z21</f>
        <v>144</v>
      </c>
      <c r="O21" s="60">
        <f>'[16]I PÓŁROCZE'!$AB21</f>
        <v>21</v>
      </c>
      <c r="P21" s="62">
        <f>'[16]I PÓŁROCZE'!$AD21</f>
        <v>21</v>
      </c>
      <c r="Q21" s="62">
        <f>'[16]I PÓŁROCZE'!$AF21</f>
        <v>165</v>
      </c>
    </row>
    <row r="22" spans="1:17" s="82" customFormat="1" ht="18" customHeight="1" x14ac:dyDescent="0.2">
      <c r="A22" s="126" t="s">
        <v>32</v>
      </c>
      <c r="B22" s="208">
        <f>'[16]I PÓŁROCZE'!$B22</f>
        <v>441</v>
      </c>
      <c r="C22" s="208">
        <f>'[16]I PÓŁROCZE'!$D22</f>
        <v>227</v>
      </c>
      <c r="D22" s="208">
        <f>'[16]I PÓŁROCZE'!$F22</f>
        <v>3</v>
      </c>
      <c r="E22" s="208">
        <f>'[16]I PÓŁROCZE'!$H22</f>
        <v>14</v>
      </c>
      <c r="F22" s="208">
        <f>'[16]I PÓŁROCZE'!$J22</f>
        <v>0</v>
      </c>
      <c r="G22" s="208">
        <f>'[16]I PÓŁROCZE'!$L22</f>
        <v>25</v>
      </c>
      <c r="H22" s="209">
        <f>'[16]I PÓŁROCZE'!$N22</f>
        <v>0</v>
      </c>
      <c r="I22" s="208">
        <f>'[16]I PÓŁROCZE'!$P22</f>
        <v>0</v>
      </c>
      <c r="J22" s="208">
        <f>'[16]I PÓŁROCZE'!$R22</f>
        <v>23</v>
      </c>
      <c r="K22" s="208">
        <f>'[16]I PÓŁROCZE'!$T22</f>
        <v>25</v>
      </c>
      <c r="L22" s="208">
        <f>'[16]I PÓŁROCZE'!$V22</f>
        <v>17</v>
      </c>
      <c r="M22" s="208">
        <f>'[16]I PÓŁROCZE'!$X22</f>
        <v>0</v>
      </c>
      <c r="N22" s="208">
        <f>'[16]I PÓŁROCZE'!$Z22</f>
        <v>42</v>
      </c>
      <c r="O22" s="208">
        <f>'[16]I PÓŁROCZE'!$AB22</f>
        <v>9</v>
      </c>
      <c r="P22" s="210">
        <f>'[16]I PÓŁROCZE'!$AD22</f>
        <v>5</v>
      </c>
      <c r="Q22" s="210">
        <f>'[16]I PÓŁROCZE'!$AF22</f>
        <v>51</v>
      </c>
    </row>
    <row r="23" spans="1:17" s="82" customFormat="1" ht="18" customHeight="1" x14ac:dyDescent="0.2">
      <c r="A23" s="126" t="s">
        <v>33</v>
      </c>
      <c r="B23" s="208">
        <f>'[16]I PÓŁROCZE'!$B23</f>
        <v>199</v>
      </c>
      <c r="C23" s="208">
        <f>'[16]I PÓŁROCZE'!$D23</f>
        <v>106</v>
      </c>
      <c r="D23" s="208">
        <f>'[16]I PÓŁROCZE'!$F23</f>
        <v>8</v>
      </c>
      <c r="E23" s="208">
        <f>'[16]I PÓŁROCZE'!$H23</f>
        <v>3</v>
      </c>
      <c r="F23" s="208">
        <f>'[16]I PÓŁROCZE'!$J23</f>
        <v>0</v>
      </c>
      <c r="G23" s="208">
        <f>'[16]I PÓŁROCZE'!$L23</f>
        <v>0</v>
      </c>
      <c r="H23" s="209">
        <f>'[16]I PÓŁROCZE'!$N23</f>
        <v>0</v>
      </c>
      <c r="I23" s="208">
        <f>'[16]I PÓŁROCZE'!$P23</f>
        <v>0</v>
      </c>
      <c r="J23" s="208">
        <f>'[16]I PÓŁROCZE'!$R23</f>
        <v>0</v>
      </c>
      <c r="K23" s="208">
        <f>'[16]I PÓŁROCZE'!$T23</f>
        <v>30</v>
      </c>
      <c r="L23" s="208">
        <f>'[16]I PÓŁROCZE'!$V23</f>
        <v>7</v>
      </c>
      <c r="M23" s="208">
        <f>'[16]I PÓŁROCZE'!$X23</f>
        <v>0</v>
      </c>
      <c r="N23" s="208">
        <f>'[16]I PÓŁROCZE'!$Z23</f>
        <v>20</v>
      </c>
      <c r="O23" s="208">
        <f>'[16]I PÓŁROCZE'!$AB23</f>
        <v>2</v>
      </c>
      <c r="P23" s="210">
        <f>'[16]I PÓŁROCZE'!$AD23</f>
        <v>4</v>
      </c>
      <c r="Q23" s="210">
        <f>'[16]I PÓŁROCZE'!$AF23</f>
        <v>19</v>
      </c>
    </row>
    <row r="24" spans="1:17" s="82" customFormat="1" ht="18" customHeight="1" x14ac:dyDescent="0.2">
      <c r="A24" s="126" t="s">
        <v>34</v>
      </c>
      <c r="B24" s="208">
        <f>'[16]I PÓŁROCZE'!$B24</f>
        <v>315</v>
      </c>
      <c r="C24" s="208">
        <f>'[16]I PÓŁROCZE'!$D24</f>
        <v>165</v>
      </c>
      <c r="D24" s="208">
        <f>'[16]I PÓŁROCZE'!$F24</f>
        <v>5</v>
      </c>
      <c r="E24" s="208">
        <f>'[16]I PÓŁROCZE'!$H24</f>
        <v>2</v>
      </c>
      <c r="F24" s="208">
        <f>'[16]I PÓŁROCZE'!$J24</f>
        <v>0</v>
      </c>
      <c r="G24" s="208">
        <f>'[16]I PÓŁROCZE'!$L24</f>
        <v>4</v>
      </c>
      <c r="H24" s="209">
        <f>'[16]I PÓŁROCZE'!$N24</f>
        <v>0</v>
      </c>
      <c r="I24" s="208">
        <f>'[16]I PÓŁROCZE'!$P24</f>
        <v>0</v>
      </c>
      <c r="J24" s="208">
        <f>'[16]I PÓŁROCZE'!$R24</f>
        <v>0</v>
      </c>
      <c r="K24" s="208">
        <f>'[16]I PÓŁROCZE'!$T24</f>
        <v>45</v>
      </c>
      <c r="L24" s="208">
        <f>'[16]I PÓŁROCZE'!$V24</f>
        <v>7</v>
      </c>
      <c r="M24" s="208">
        <f>'[16]I PÓŁROCZE'!$X24</f>
        <v>0</v>
      </c>
      <c r="N24" s="208">
        <f>'[16]I PÓŁROCZE'!$Z24</f>
        <v>34</v>
      </c>
      <c r="O24" s="208">
        <f>'[16]I PÓŁROCZE'!$AB24</f>
        <v>6</v>
      </c>
      <c r="P24" s="210">
        <f>'[16]I PÓŁROCZE'!$AD24</f>
        <v>2</v>
      </c>
      <c r="Q24" s="210">
        <f>'[16]I PÓŁROCZE'!$AF24</f>
        <v>45</v>
      </c>
    </row>
    <row r="25" spans="1:17" s="82" customFormat="1" ht="18" customHeight="1" x14ac:dyDescent="0.2">
      <c r="A25" s="126" t="s">
        <v>10</v>
      </c>
      <c r="B25" s="208">
        <f>'[16]I PÓŁROCZE'!$B25</f>
        <v>319</v>
      </c>
      <c r="C25" s="208">
        <f>'[16]I PÓŁROCZE'!$D25</f>
        <v>86</v>
      </c>
      <c r="D25" s="208">
        <f>'[16]I PÓŁROCZE'!$F25</f>
        <v>3</v>
      </c>
      <c r="E25" s="208">
        <f>'[16]I PÓŁROCZE'!$H25</f>
        <v>4</v>
      </c>
      <c r="F25" s="208">
        <f>'[16]I PÓŁROCZE'!$J25</f>
        <v>0</v>
      </c>
      <c r="G25" s="208">
        <f>'[16]I PÓŁROCZE'!$L25</f>
        <v>80</v>
      </c>
      <c r="H25" s="209">
        <f>'[16]I PÓŁROCZE'!$N25</f>
        <v>0</v>
      </c>
      <c r="I25" s="208">
        <f>'[16]I PÓŁROCZE'!$P25</f>
        <v>0</v>
      </c>
      <c r="J25" s="208">
        <f>'[16]I PÓŁROCZE'!$R25</f>
        <v>2</v>
      </c>
      <c r="K25" s="208">
        <f>'[16]I PÓŁROCZE'!$T25</f>
        <v>72</v>
      </c>
      <c r="L25" s="208">
        <f>'[16]I PÓŁROCZE'!$V25</f>
        <v>12</v>
      </c>
      <c r="M25" s="208">
        <f>'[16]I PÓŁROCZE'!$X25</f>
        <v>0</v>
      </c>
      <c r="N25" s="208">
        <f>'[16]I PÓŁROCZE'!$Z25</f>
        <v>21</v>
      </c>
      <c r="O25" s="208">
        <f>'[16]I PÓŁROCZE'!$AB25</f>
        <v>2</v>
      </c>
      <c r="P25" s="210">
        <f>'[16]I PÓŁROCZE'!$AD25</f>
        <v>2</v>
      </c>
      <c r="Q25" s="210">
        <f>'[16]I PÓŁROCZE'!$AF25</f>
        <v>35</v>
      </c>
    </row>
    <row r="26" spans="1:17" s="82" customFormat="1" ht="18" customHeight="1" x14ac:dyDescent="0.2">
      <c r="A26" s="126" t="s">
        <v>35</v>
      </c>
      <c r="B26" s="208">
        <f>'[16]I PÓŁROCZE'!$B26</f>
        <v>219</v>
      </c>
      <c r="C26" s="208">
        <f>'[16]I PÓŁROCZE'!$D26</f>
        <v>104</v>
      </c>
      <c r="D26" s="208">
        <f>'[16]I PÓŁROCZE'!$F26</f>
        <v>4</v>
      </c>
      <c r="E26" s="208">
        <f>'[16]I PÓŁROCZE'!$H26</f>
        <v>14</v>
      </c>
      <c r="F26" s="208">
        <f>'[16]I PÓŁROCZE'!$J26</f>
        <v>0</v>
      </c>
      <c r="G26" s="208">
        <f>'[16]I PÓŁROCZE'!$L26</f>
        <v>11</v>
      </c>
      <c r="H26" s="209">
        <f>'[16]I PÓŁROCZE'!$N26</f>
        <v>0</v>
      </c>
      <c r="I26" s="208">
        <f>'[16]I PÓŁROCZE'!$P26</f>
        <v>0</v>
      </c>
      <c r="J26" s="208">
        <f>'[16]I PÓŁROCZE'!$R26</f>
        <v>5</v>
      </c>
      <c r="K26" s="208">
        <f>'[16]I PÓŁROCZE'!$T26</f>
        <v>21</v>
      </c>
      <c r="L26" s="208">
        <f>'[16]I PÓŁROCZE'!$V26</f>
        <v>8</v>
      </c>
      <c r="M26" s="208">
        <f>'[16]I PÓŁROCZE'!$X26</f>
        <v>1</v>
      </c>
      <c r="N26" s="208">
        <f>'[16]I PÓŁROCZE'!$Z26</f>
        <v>27</v>
      </c>
      <c r="O26" s="208">
        <f>'[16]I PÓŁROCZE'!$AB26</f>
        <v>2</v>
      </c>
      <c r="P26" s="210">
        <f>'[16]I PÓŁROCZE'!$AD26</f>
        <v>8</v>
      </c>
      <c r="Q26" s="210">
        <f>'[16]I PÓŁROCZE'!$AF26</f>
        <v>15</v>
      </c>
    </row>
    <row r="27" spans="1:17" s="61" customFormat="1" ht="39.950000000000003" customHeight="1" x14ac:dyDescent="0.2">
      <c r="A27" s="59" t="s">
        <v>51</v>
      </c>
      <c r="B27" s="60">
        <f>'[16]I PÓŁROCZE'!$B27</f>
        <v>1291</v>
      </c>
      <c r="C27" s="60">
        <f>'[16]I PÓŁROCZE'!$D27</f>
        <v>485</v>
      </c>
      <c r="D27" s="60">
        <f>'[16]I PÓŁROCZE'!$F27</f>
        <v>7</v>
      </c>
      <c r="E27" s="60">
        <f>'[16]I PÓŁROCZE'!$H27</f>
        <v>76</v>
      </c>
      <c r="F27" s="60">
        <f>'[16]I PÓŁROCZE'!$J27</f>
        <v>1</v>
      </c>
      <c r="G27" s="60">
        <f>'[16]I PÓŁROCZE'!$L27</f>
        <v>79</v>
      </c>
      <c r="H27" s="81">
        <f>'[16]I PÓŁROCZE'!$N27</f>
        <v>0</v>
      </c>
      <c r="I27" s="60">
        <f>'[16]I PÓŁROCZE'!$P27</f>
        <v>0</v>
      </c>
      <c r="J27" s="60">
        <f>'[16]I PÓŁROCZE'!$R27</f>
        <v>10</v>
      </c>
      <c r="K27" s="60">
        <f>'[16]I PÓŁROCZE'!$T27</f>
        <v>155</v>
      </c>
      <c r="L27" s="60">
        <f>'[16]I PÓŁROCZE'!$V27</f>
        <v>96</v>
      </c>
      <c r="M27" s="60">
        <f>'[16]I PÓŁROCZE'!$X27</f>
        <v>0</v>
      </c>
      <c r="N27" s="60">
        <f>'[16]I PÓŁROCZE'!$Z27</f>
        <v>146</v>
      </c>
      <c r="O27" s="60">
        <f>'[16]I PÓŁROCZE'!$AB27</f>
        <v>23</v>
      </c>
      <c r="P27" s="62">
        <f>'[16]I PÓŁROCZE'!$AD27</f>
        <v>24</v>
      </c>
      <c r="Q27" s="62">
        <f>'[16]I PÓŁROCZE'!$AF27</f>
        <v>189</v>
      </c>
    </row>
    <row r="28" spans="1:17" s="82" customFormat="1" ht="18" customHeight="1" x14ac:dyDescent="0.2">
      <c r="A28" s="126" t="s">
        <v>25</v>
      </c>
      <c r="B28" s="208">
        <f>'[16]I PÓŁROCZE'!$B28</f>
        <v>234</v>
      </c>
      <c r="C28" s="208">
        <f>'[16]I PÓŁROCZE'!$D28</f>
        <v>91</v>
      </c>
      <c r="D28" s="208">
        <f>'[16]I PÓŁROCZE'!$F28</f>
        <v>0</v>
      </c>
      <c r="E28" s="208">
        <f>'[16]I PÓŁROCZE'!$H28</f>
        <v>31</v>
      </c>
      <c r="F28" s="208">
        <f>'[16]I PÓŁROCZE'!$J28</f>
        <v>1</v>
      </c>
      <c r="G28" s="208">
        <f>'[16]I PÓŁROCZE'!$L28</f>
        <v>27</v>
      </c>
      <c r="H28" s="209">
        <f>'[16]I PÓŁROCZE'!$N28</f>
        <v>0</v>
      </c>
      <c r="I28" s="208">
        <f>'[16]I PÓŁROCZE'!$P28</f>
        <v>0</v>
      </c>
      <c r="J28" s="208">
        <f>'[16]I PÓŁROCZE'!$R28</f>
        <v>3</v>
      </c>
      <c r="K28" s="208">
        <f>'[16]I PÓŁROCZE'!$T28</f>
        <v>9</v>
      </c>
      <c r="L28" s="208">
        <f>'[16]I PÓŁROCZE'!$V28</f>
        <v>4</v>
      </c>
      <c r="M28" s="208">
        <f>'[16]I PÓŁROCZE'!$X28</f>
        <v>0</v>
      </c>
      <c r="N28" s="208">
        <f>'[16]I PÓŁROCZE'!$Z28</f>
        <v>27</v>
      </c>
      <c r="O28" s="208">
        <f>'[16]I PÓŁROCZE'!$AB28</f>
        <v>4</v>
      </c>
      <c r="P28" s="210">
        <f>'[16]I PÓŁROCZE'!$AD28</f>
        <v>5</v>
      </c>
      <c r="Q28" s="210">
        <f>'[16]I PÓŁROCZE'!$AF28</f>
        <v>32</v>
      </c>
    </row>
    <row r="29" spans="1:17" s="82" customFormat="1" ht="18" customHeight="1" x14ac:dyDescent="0.2">
      <c r="A29" s="126" t="s">
        <v>26</v>
      </c>
      <c r="B29" s="208">
        <f>'[16]I PÓŁROCZE'!$B29</f>
        <v>280</v>
      </c>
      <c r="C29" s="208">
        <f>'[16]I PÓŁROCZE'!$D29</f>
        <v>118</v>
      </c>
      <c r="D29" s="208">
        <f>'[16]I PÓŁROCZE'!$F29</f>
        <v>3</v>
      </c>
      <c r="E29" s="208">
        <f>'[16]I PÓŁROCZE'!$H29</f>
        <v>14</v>
      </c>
      <c r="F29" s="208">
        <f>'[16]I PÓŁROCZE'!$J29</f>
        <v>0</v>
      </c>
      <c r="G29" s="208">
        <f>'[16]I PÓŁROCZE'!$L29</f>
        <v>5</v>
      </c>
      <c r="H29" s="209">
        <f>'[16]I PÓŁROCZE'!$N29</f>
        <v>0</v>
      </c>
      <c r="I29" s="208">
        <f>'[16]I PÓŁROCZE'!$P29</f>
        <v>0</v>
      </c>
      <c r="J29" s="208">
        <f>'[16]I PÓŁROCZE'!$R29</f>
        <v>3</v>
      </c>
      <c r="K29" s="208">
        <f>'[16]I PÓŁROCZE'!$T29</f>
        <v>45</v>
      </c>
      <c r="L29" s="208">
        <f>'[16]I PÓŁROCZE'!$V29</f>
        <v>22</v>
      </c>
      <c r="M29" s="208">
        <f>'[16]I PÓŁROCZE'!$X29</f>
        <v>0</v>
      </c>
      <c r="N29" s="208">
        <f>'[16]I PÓŁROCZE'!$Z29</f>
        <v>18</v>
      </c>
      <c r="O29" s="208">
        <f>'[16]I PÓŁROCZE'!$AB29</f>
        <v>5</v>
      </c>
      <c r="P29" s="210">
        <f>'[16]I PÓŁROCZE'!$AD29</f>
        <v>5</v>
      </c>
      <c r="Q29" s="210">
        <f>'[16]I PÓŁROCZE'!$AF29</f>
        <v>42</v>
      </c>
    </row>
    <row r="30" spans="1:17" s="82" customFormat="1" ht="18" customHeight="1" x14ac:dyDescent="0.2">
      <c r="A30" s="126" t="s">
        <v>27</v>
      </c>
      <c r="B30" s="208">
        <f>'[16]I PÓŁROCZE'!$B30</f>
        <v>178</v>
      </c>
      <c r="C30" s="208">
        <f>'[16]I PÓŁROCZE'!$D30</f>
        <v>54</v>
      </c>
      <c r="D30" s="208">
        <f>'[16]I PÓŁROCZE'!$F30</f>
        <v>0</v>
      </c>
      <c r="E30" s="208">
        <f>'[16]I PÓŁROCZE'!$H30</f>
        <v>8</v>
      </c>
      <c r="F30" s="208">
        <f>'[16]I PÓŁROCZE'!$J30</f>
        <v>0</v>
      </c>
      <c r="G30" s="208">
        <f>'[16]I PÓŁROCZE'!$L30</f>
        <v>18</v>
      </c>
      <c r="H30" s="209">
        <f>'[16]I PÓŁROCZE'!$N30</f>
        <v>0</v>
      </c>
      <c r="I30" s="208">
        <f>'[16]I PÓŁROCZE'!$P30</f>
        <v>0</v>
      </c>
      <c r="J30" s="208">
        <f>'[16]I PÓŁROCZE'!$R30</f>
        <v>0</v>
      </c>
      <c r="K30" s="208">
        <f>'[16]I PÓŁROCZE'!$T30</f>
        <v>13</v>
      </c>
      <c r="L30" s="208">
        <f>'[16]I PÓŁROCZE'!$V30</f>
        <v>7</v>
      </c>
      <c r="M30" s="208">
        <f>'[16]I PÓŁROCZE'!$X30</f>
        <v>0</v>
      </c>
      <c r="N30" s="208">
        <f>'[16]I PÓŁROCZE'!$Z30</f>
        <v>33</v>
      </c>
      <c r="O30" s="208">
        <f>'[16]I PÓŁROCZE'!$AB30</f>
        <v>6</v>
      </c>
      <c r="P30" s="210">
        <f>'[16]I PÓŁROCZE'!$AD30</f>
        <v>4</v>
      </c>
      <c r="Q30" s="210">
        <f>'[16]I PÓŁROCZE'!$AF30</f>
        <v>35</v>
      </c>
    </row>
    <row r="31" spans="1:17" s="82" customFormat="1" ht="18" customHeight="1" x14ac:dyDescent="0.2">
      <c r="A31" s="126" t="s">
        <v>28</v>
      </c>
      <c r="B31" s="208">
        <f>'[16]I PÓŁROCZE'!$B31</f>
        <v>147</v>
      </c>
      <c r="C31" s="208">
        <f>'[16]I PÓŁROCZE'!$D31</f>
        <v>60</v>
      </c>
      <c r="D31" s="208">
        <f>'[16]I PÓŁROCZE'!$F31</f>
        <v>2</v>
      </c>
      <c r="E31" s="208">
        <f>'[16]I PÓŁROCZE'!$H31</f>
        <v>0</v>
      </c>
      <c r="F31" s="208">
        <f>'[16]I PÓŁROCZE'!$J31</f>
        <v>0</v>
      </c>
      <c r="G31" s="208">
        <f>'[16]I PÓŁROCZE'!$L31</f>
        <v>10</v>
      </c>
      <c r="H31" s="209">
        <f>'[16]I PÓŁROCZE'!$N31</f>
        <v>0</v>
      </c>
      <c r="I31" s="208">
        <f>'[16]I PÓŁROCZE'!$P31</f>
        <v>0</v>
      </c>
      <c r="J31" s="208">
        <f>'[16]I PÓŁROCZE'!$R31</f>
        <v>1</v>
      </c>
      <c r="K31" s="208">
        <f>'[16]I PÓŁROCZE'!$T31</f>
        <v>16</v>
      </c>
      <c r="L31" s="208">
        <f>'[16]I PÓŁROCZE'!$V31</f>
        <v>3</v>
      </c>
      <c r="M31" s="208">
        <f>'[16]I PÓŁROCZE'!$X31</f>
        <v>0</v>
      </c>
      <c r="N31" s="208">
        <f>'[16]I PÓŁROCZE'!$Z31</f>
        <v>20</v>
      </c>
      <c r="O31" s="208">
        <f>'[16]I PÓŁROCZE'!$AB31</f>
        <v>4</v>
      </c>
      <c r="P31" s="210">
        <f>'[16]I PÓŁROCZE'!$AD31</f>
        <v>3</v>
      </c>
      <c r="Q31" s="210">
        <f>'[16]I PÓŁROCZE'!$AF31</f>
        <v>28</v>
      </c>
    </row>
    <row r="32" spans="1:17" s="82" customFormat="1" ht="18" customHeight="1" x14ac:dyDescent="0.2">
      <c r="A32" s="126" t="s">
        <v>14</v>
      </c>
      <c r="B32" s="208">
        <f>'[16]I PÓŁROCZE'!$B32</f>
        <v>243</v>
      </c>
      <c r="C32" s="208">
        <f>'[16]I PÓŁROCZE'!$D32</f>
        <v>90</v>
      </c>
      <c r="D32" s="208">
        <f>'[16]I PÓŁROCZE'!$F32</f>
        <v>0</v>
      </c>
      <c r="E32" s="208">
        <f>'[16]I PÓŁROCZE'!$H32</f>
        <v>9</v>
      </c>
      <c r="F32" s="208">
        <f>'[16]I PÓŁROCZE'!$J32</f>
        <v>0</v>
      </c>
      <c r="G32" s="208">
        <f>'[16]I PÓŁROCZE'!$L32</f>
        <v>10</v>
      </c>
      <c r="H32" s="209">
        <f>'[16]I PÓŁROCZE'!$N32</f>
        <v>0</v>
      </c>
      <c r="I32" s="208">
        <f>'[16]I PÓŁROCZE'!$P32</f>
        <v>0</v>
      </c>
      <c r="J32" s="208">
        <f>'[16]I PÓŁROCZE'!$R32</f>
        <v>1</v>
      </c>
      <c r="K32" s="208">
        <f>'[16]I PÓŁROCZE'!$T32</f>
        <v>47</v>
      </c>
      <c r="L32" s="208">
        <f>'[16]I PÓŁROCZE'!$V32</f>
        <v>44</v>
      </c>
      <c r="M32" s="208">
        <f>'[16]I PÓŁROCZE'!$X32</f>
        <v>0</v>
      </c>
      <c r="N32" s="208">
        <f>'[16]I PÓŁROCZE'!$Z32</f>
        <v>15</v>
      </c>
      <c r="O32" s="208">
        <f>'[16]I PÓŁROCZE'!$AB32</f>
        <v>1</v>
      </c>
      <c r="P32" s="210">
        <f>'[16]I PÓŁROCZE'!$AD32</f>
        <v>3</v>
      </c>
      <c r="Q32" s="210">
        <f>'[16]I PÓŁROCZE'!$AF32</f>
        <v>23</v>
      </c>
    </row>
    <row r="33" spans="1:17" s="82" customFormat="1" ht="18" customHeight="1" x14ac:dyDescent="0.2">
      <c r="A33" s="126" t="s">
        <v>39</v>
      </c>
      <c r="B33" s="208">
        <f>'[16]I PÓŁROCZE'!$B33</f>
        <v>209</v>
      </c>
      <c r="C33" s="208">
        <f>'[16]I PÓŁROCZE'!$D33</f>
        <v>72</v>
      </c>
      <c r="D33" s="208">
        <f>'[16]I PÓŁROCZE'!$F33</f>
        <v>2</v>
      </c>
      <c r="E33" s="208">
        <f>'[16]I PÓŁROCZE'!$H33</f>
        <v>14</v>
      </c>
      <c r="F33" s="208">
        <f>'[16]I PÓŁROCZE'!$J33</f>
        <v>0</v>
      </c>
      <c r="G33" s="208">
        <f>'[16]I PÓŁROCZE'!$L33</f>
        <v>9</v>
      </c>
      <c r="H33" s="209">
        <f>'[16]I PÓŁROCZE'!$N33</f>
        <v>0</v>
      </c>
      <c r="I33" s="208">
        <f>'[16]I PÓŁROCZE'!$P33</f>
        <v>0</v>
      </c>
      <c r="J33" s="208">
        <f>'[16]I PÓŁROCZE'!$R33</f>
        <v>2</v>
      </c>
      <c r="K33" s="208">
        <f>'[16]I PÓŁROCZE'!$T33</f>
        <v>25</v>
      </c>
      <c r="L33" s="208">
        <f>'[16]I PÓŁROCZE'!$V33</f>
        <v>16</v>
      </c>
      <c r="M33" s="208">
        <f>'[16]I PÓŁROCZE'!$X33</f>
        <v>0</v>
      </c>
      <c r="N33" s="208">
        <f>'[16]I PÓŁROCZE'!$Z33</f>
        <v>33</v>
      </c>
      <c r="O33" s="208">
        <f>'[16]I PÓŁROCZE'!$AB33</f>
        <v>3</v>
      </c>
      <c r="P33" s="210">
        <f>'[16]I PÓŁROCZE'!$AD33</f>
        <v>4</v>
      </c>
      <c r="Q33" s="210">
        <f>'[16]I PÓŁROCZE'!$AF33</f>
        <v>29</v>
      </c>
    </row>
    <row r="34" spans="1:17" s="61" customFormat="1" ht="39.950000000000003" customHeight="1" x14ac:dyDescent="0.2">
      <c r="A34" s="59" t="s">
        <v>52</v>
      </c>
      <c r="B34" s="60">
        <f>'[16]I PÓŁROCZE'!$B34</f>
        <v>3452</v>
      </c>
      <c r="C34" s="60">
        <f>'[16]I PÓŁROCZE'!$D34</f>
        <v>1491</v>
      </c>
      <c r="D34" s="60">
        <f>'[16]I PÓŁROCZE'!$F34</f>
        <v>20</v>
      </c>
      <c r="E34" s="60">
        <f>'[16]I PÓŁROCZE'!$H34</f>
        <v>142</v>
      </c>
      <c r="F34" s="60">
        <f>'[16]I PÓŁROCZE'!$J34</f>
        <v>0</v>
      </c>
      <c r="G34" s="60">
        <f>'[16]I PÓŁROCZE'!$L34</f>
        <v>130</v>
      </c>
      <c r="H34" s="81">
        <f>'[16]I PÓŁROCZE'!$N34</f>
        <v>0</v>
      </c>
      <c r="I34" s="60">
        <f>'[16]I PÓŁROCZE'!$P34</f>
        <v>0</v>
      </c>
      <c r="J34" s="60">
        <f>'[16]I PÓŁROCZE'!$R34</f>
        <v>49</v>
      </c>
      <c r="K34" s="60">
        <f>'[16]I PÓŁROCZE'!$T34</f>
        <v>426</v>
      </c>
      <c r="L34" s="60">
        <f>'[16]I PÓŁROCZE'!$V34</f>
        <v>263</v>
      </c>
      <c r="M34" s="60">
        <f>'[16]I PÓŁROCZE'!$X34</f>
        <v>0</v>
      </c>
      <c r="N34" s="60">
        <f>'[16]I PÓŁROCZE'!$Z34</f>
        <v>408</v>
      </c>
      <c r="O34" s="60">
        <f>'[16]I PÓŁROCZE'!$AB34</f>
        <v>41</v>
      </c>
      <c r="P34" s="62">
        <f>'[16]I PÓŁROCZE'!$AD34</f>
        <v>76</v>
      </c>
      <c r="Q34" s="62">
        <f>'[16]I PÓŁROCZE'!$AF34</f>
        <v>406</v>
      </c>
    </row>
    <row r="35" spans="1:17" s="82" customFormat="1" ht="18" customHeight="1" x14ac:dyDescent="0.2">
      <c r="A35" s="126" t="s">
        <v>16</v>
      </c>
      <c r="B35" s="208">
        <f>'[16]I PÓŁROCZE'!$B35</f>
        <v>123</v>
      </c>
      <c r="C35" s="208">
        <f>'[16]I PÓŁROCZE'!$D35</f>
        <v>52</v>
      </c>
      <c r="D35" s="208">
        <f>'[16]I PÓŁROCZE'!$F35</f>
        <v>1</v>
      </c>
      <c r="E35" s="208">
        <f>'[16]I PÓŁROCZE'!$H35</f>
        <v>27</v>
      </c>
      <c r="F35" s="208">
        <f>'[16]I PÓŁROCZE'!$J35</f>
        <v>0</v>
      </c>
      <c r="G35" s="208">
        <f>'[16]I PÓŁROCZE'!$L35</f>
        <v>0</v>
      </c>
      <c r="H35" s="209">
        <f>'[16]I PÓŁROCZE'!$N35</f>
        <v>0</v>
      </c>
      <c r="I35" s="208">
        <f>'[16]I PÓŁROCZE'!$P35</f>
        <v>0</v>
      </c>
      <c r="J35" s="208">
        <f>'[16]I PÓŁROCZE'!$R35</f>
        <v>1</v>
      </c>
      <c r="K35" s="208">
        <f>'[16]I PÓŁROCZE'!$T35</f>
        <v>16</v>
      </c>
      <c r="L35" s="208">
        <f>'[16]I PÓŁROCZE'!$V35</f>
        <v>5</v>
      </c>
      <c r="M35" s="208">
        <f>'[16]I PÓŁROCZE'!$X35</f>
        <v>0</v>
      </c>
      <c r="N35" s="208">
        <f>'[16]I PÓŁROCZE'!$Z35</f>
        <v>12</v>
      </c>
      <c r="O35" s="208">
        <f>'[16]I PÓŁROCZE'!$AB35</f>
        <v>0</v>
      </c>
      <c r="P35" s="210">
        <f>'[16]I PÓŁROCZE'!$AD35</f>
        <v>0</v>
      </c>
      <c r="Q35" s="210">
        <f>'[16]I PÓŁROCZE'!$AF35</f>
        <v>9</v>
      </c>
    </row>
    <row r="36" spans="1:17" s="82" customFormat="1" ht="18" customHeight="1" x14ac:dyDescent="0.2">
      <c r="A36" s="126" t="s">
        <v>17</v>
      </c>
      <c r="B36" s="208">
        <f>'[16]I PÓŁROCZE'!$B36</f>
        <v>224</v>
      </c>
      <c r="C36" s="208">
        <f>'[16]I PÓŁROCZE'!$D36</f>
        <v>89</v>
      </c>
      <c r="D36" s="208">
        <f>'[16]I PÓŁROCZE'!$F36</f>
        <v>2</v>
      </c>
      <c r="E36" s="208">
        <f>'[16]I PÓŁROCZE'!$H36</f>
        <v>13</v>
      </c>
      <c r="F36" s="208">
        <f>'[16]I PÓŁROCZE'!$J36</f>
        <v>0</v>
      </c>
      <c r="G36" s="208">
        <f>'[16]I PÓŁROCZE'!$L36</f>
        <v>7</v>
      </c>
      <c r="H36" s="209">
        <f>'[16]I PÓŁROCZE'!$N36</f>
        <v>0</v>
      </c>
      <c r="I36" s="208">
        <f>'[16]I PÓŁROCZE'!$P36</f>
        <v>0</v>
      </c>
      <c r="J36" s="208">
        <f>'[16]I PÓŁROCZE'!$R36</f>
        <v>6</v>
      </c>
      <c r="K36" s="208">
        <f>'[16]I PÓŁROCZE'!$T36</f>
        <v>41</v>
      </c>
      <c r="L36" s="208">
        <f>'[16]I PÓŁROCZE'!$V36</f>
        <v>10</v>
      </c>
      <c r="M36" s="208">
        <f>'[16]I PÓŁROCZE'!$X36</f>
        <v>0</v>
      </c>
      <c r="N36" s="208">
        <f>'[16]I PÓŁROCZE'!$Z36</f>
        <v>26</v>
      </c>
      <c r="O36" s="208">
        <f>'[16]I PÓŁROCZE'!$AB36</f>
        <v>5</v>
      </c>
      <c r="P36" s="210">
        <f>'[16]I PÓŁROCZE'!$AD36</f>
        <v>7</v>
      </c>
      <c r="Q36" s="210">
        <f>'[16]I PÓŁROCZE'!$AF36</f>
        <v>18</v>
      </c>
    </row>
    <row r="37" spans="1:17" s="82" customFormat="1" ht="18" customHeight="1" x14ac:dyDescent="0.2">
      <c r="A37" s="126" t="s">
        <v>18</v>
      </c>
      <c r="B37" s="208">
        <f>'[16]I PÓŁROCZE'!$B37</f>
        <v>192</v>
      </c>
      <c r="C37" s="208">
        <f>'[16]I PÓŁROCZE'!$D37</f>
        <v>85</v>
      </c>
      <c r="D37" s="208">
        <f>'[16]I PÓŁROCZE'!$F37</f>
        <v>1</v>
      </c>
      <c r="E37" s="208">
        <f>'[16]I PÓŁROCZE'!$H37</f>
        <v>16</v>
      </c>
      <c r="F37" s="208">
        <f>'[16]I PÓŁROCZE'!$J37</f>
        <v>0</v>
      </c>
      <c r="G37" s="208">
        <f>'[16]I PÓŁROCZE'!$L37</f>
        <v>12</v>
      </c>
      <c r="H37" s="209">
        <f>'[16]I PÓŁROCZE'!$N37</f>
        <v>0</v>
      </c>
      <c r="I37" s="208">
        <f>'[16]I PÓŁROCZE'!$P37</f>
        <v>0</v>
      </c>
      <c r="J37" s="208">
        <f>'[16]I PÓŁROCZE'!$R37</f>
        <v>1</v>
      </c>
      <c r="K37" s="208">
        <f>'[16]I PÓŁROCZE'!$T37</f>
        <v>5</v>
      </c>
      <c r="L37" s="208">
        <f>'[16]I PÓŁROCZE'!$V37</f>
        <v>24</v>
      </c>
      <c r="M37" s="208">
        <f>'[16]I PÓŁROCZE'!$X37</f>
        <v>0</v>
      </c>
      <c r="N37" s="208">
        <f>'[16]I PÓŁROCZE'!$Z37</f>
        <v>17</v>
      </c>
      <c r="O37" s="208">
        <f>'[16]I PÓŁROCZE'!$AB37</f>
        <v>3</v>
      </c>
      <c r="P37" s="210">
        <f>'[16]I PÓŁROCZE'!$AD37</f>
        <v>4</v>
      </c>
      <c r="Q37" s="210">
        <f>'[16]I PÓŁROCZE'!$AF37</f>
        <v>24</v>
      </c>
    </row>
    <row r="38" spans="1:17" s="82" customFormat="1" ht="18" customHeight="1" x14ac:dyDescent="0.2">
      <c r="A38" s="126" t="s">
        <v>19</v>
      </c>
      <c r="B38" s="208">
        <f>'[16]I PÓŁROCZE'!$B38</f>
        <v>372</v>
      </c>
      <c r="C38" s="208">
        <f>'[16]I PÓŁROCZE'!$D38</f>
        <v>194</v>
      </c>
      <c r="D38" s="208">
        <f>'[16]I PÓŁROCZE'!$F38</f>
        <v>0</v>
      </c>
      <c r="E38" s="208">
        <f>'[16]I PÓŁROCZE'!$H38</f>
        <v>43</v>
      </c>
      <c r="F38" s="208">
        <f>'[16]I PÓŁROCZE'!$J38</f>
        <v>0</v>
      </c>
      <c r="G38" s="208">
        <f>'[16]I PÓŁROCZE'!$L38</f>
        <v>0</v>
      </c>
      <c r="H38" s="209">
        <f>'[16]I PÓŁROCZE'!$N38</f>
        <v>0</v>
      </c>
      <c r="I38" s="208">
        <f>'[16]I PÓŁROCZE'!$P38</f>
        <v>0</v>
      </c>
      <c r="J38" s="208">
        <f>'[16]I PÓŁROCZE'!$R38</f>
        <v>0</v>
      </c>
      <c r="K38" s="208">
        <f>'[16]I PÓŁROCZE'!$T38</f>
        <v>31</v>
      </c>
      <c r="L38" s="208">
        <f>'[16]I PÓŁROCZE'!$V38</f>
        <v>12</v>
      </c>
      <c r="M38" s="208">
        <f>'[16]I PÓŁROCZE'!$X38</f>
        <v>0</v>
      </c>
      <c r="N38" s="208">
        <f>'[16]I PÓŁROCZE'!$Z38</f>
        <v>41</v>
      </c>
      <c r="O38" s="208">
        <f>'[16]I PÓŁROCZE'!$AB38</f>
        <v>5</v>
      </c>
      <c r="P38" s="210">
        <f>'[16]I PÓŁROCZE'!$AD38</f>
        <v>4</v>
      </c>
      <c r="Q38" s="210">
        <f>'[16]I PÓŁROCZE'!$AF38</f>
        <v>42</v>
      </c>
    </row>
    <row r="39" spans="1:17" s="82" customFormat="1" ht="18" customHeight="1" x14ac:dyDescent="0.2">
      <c r="A39" s="126" t="s">
        <v>20</v>
      </c>
      <c r="B39" s="208">
        <f>'[16]I PÓŁROCZE'!$B39</f>
        <v>804</v>
      </c>
      <c r="C39" s="208">
        <f>'[16]I PÓŁROCZE'!$D39</f>
        <v>329</v>
      </c>
      <c r="D39" s="208">
        <f>'[16]I PÓŁROCZE'!$F39</f>
        <v>6</v>
      </c>
      <c r="E39" s="208">
        <f>'[16]I PÓŁROCZE'!$H39</f>
        <v>20</v>
      </c>
      <c r="F39" s="208">
        <f>'[16]I PÓŁROCZE'!$J39</f>
        <v>0</v>
      </c>
      <c r="G39" s="208">
        <f>'[16]I PÓŁROCZE'!$L39</f>
        <v>20</v>
      </c>
      <c r="H39" s="209">
        <f>'[16]I PÓŁROCZE'!$N39</f>
        <v>0</v>
      </c>
      <c r="I39" s="208">
        <f>'[16]I PÓŁROCZE'!$P39</f>
        <v>0</v>
      </c>
      <c r="J39" s="208">
        <f>'[16]I PÓŁROCZE'!$R39</f>
        <v>12</v>
      </c>
      <c r="K39" s="208">
        <f>'[16]I PÓŁROCZE'!$T39</f>
        <v>113</v>
      </c>
      <c r="L39" s="208">
        <f>'[16]I PÓŁROCZE'!$V39</f>
        <v>77</v>
      </c>
      <c r="M39" s="208">
        <f>'[16]I PÓŁROCZE'!$X39</f>
        <v>0</v>
      </c>
      <c r="N39" s="208">
        <f>'[16]I PÓŁROCZE'!$Z39</f>
        <v>103</v>
      </c>
      <c r="O39" s="208">
        <f>'[16]I PÓŁROCZE'!$AB39</f>
        <v>12</v>
      </c>
      <c r="P39" s="210">
        <f>'[16]I PÓŁROCZE'!$AD39</f>
        <v>20</v>
      </c>
      <c r="Q39" s="210">
        <f>'[16]I PÓŁROCZE'!$AF39</f>
        <v>92</v>
      </c>
    </row>
    <row r="40" spans="1:17" s="82" customFormat="1" ht="18" customHeight="1" x14ac:dyDescent="0.2">
      <c r="A40" s="126" t="s">
        <v>21</v>
      </c>
      <c r="B40" s="208">
        <f>'[16]I PÓŁROCZE'!$B40</f>
        <v>381</v>
      </c>
      <c r="C40" s="208">
        <f>'[16]I PÓŁROCZE'!$D40</f>
        <v>218</v>
      </c>
      <c r="D40" s="208">
        <f>'[16]I PÓŁROCZE'!$F40</f>
        <v>2</v>
      </c>
      <c r="E40" s="208">
        <f>'[16]I PÓŁROCZE'!$H40</f>
        <v>3</v>
      </c>
      <c r="F40" s="208">
        <f>'[16]I PÓŁROCZE'!$J40</f>
        <v>0</v>
      </c>
      <c r="G40" s="208">
        <f>'[16]I PÓŁROCZE'!$L40</f>
        <v>4</v>
      </c>
      <c r="H40" s="209">
        <f>'[16]I PÓŁROCZE'!$N40</f>
        <v>0</v>
      </c>
      <c r="I40" s="208">
        <f>'[16]I PÓŁROCZE'!$P40</f>
        <v>0</v>
      </c>
      <c r="J40" s="208">
        <f>'[16]I PÓŁROCZE'!$R40</f>
        <v>1</v>
      </c>
      <c r="K40" s="208">
        <f>'[16]I PÓŁROCZE'!$T40</f>
        <v>20</v>
      </c>
      <c r="L40" s="208">
        <f>'[16]I PÓŁROCZE'!$V40</f>
        <v>28</v>
      </c>
      <c r="M40" s="208">
        <f>'[16]I PÓŁROCZE'!$X40</f>
        <v>0</v>
      </c>
      <c r="N40" s="208">
        <f>'[16]I PÓŁROCZE'!$Z40</f>
        <v>35</v>
      </c>
      <c r="O40" s="208">
        <f>'[16]I PÓŁROCZE'!$AB40</f>
        <v>5</v>
      </c>
      <c r="P40" s="210">
        <f>'[16]I PÓŁROCZE'!$AD40</f>
        <v>4</v>
      </c>
      <c r="Q40" s="210">
        <f>'[16]I PÓŁROCZE'!$AF40</f>
        <v>61</v>
      </c>
    </row>
    <row r="41" spans="1:17" s="82" customFormat="1" ht="18" customHeight="1" x14ac:dyDescent="0.2">
      <c r="A41" s="126" t="s">
        <v>22</v>
      </c>
      <c r="B41" s="208">
        <f>'[16]I PÓŁROCZE'!$B41</f>
        <v>153</v>
      </c>
      <c r="C41" s="208">
        <f>'[16]I PÓŁROCZE'!$D41</f>
        <v>64</v>
      </c>
      <c r="D41" s="208">
        <f>'[16]I PÓŁROCZE'!$F41</f>
        <v>1</v>
      </c>
      <c r="E41" s="208">
        <f>'[16]I PÓŁROCZE'!$H41</f>
        <v>7</v>
      </c>
      <c r="F41" s="208">
        <f>'[16]I PÓŁROCZE'!$J41</f>
        <v>0</v>
      </c>
      <c r="G41" s="208">
        <f>'[16]I PÓŁROCZE'!$L41</f>
        <v>0</v>
      </c>
      <c r="H41" s="209">
        <f>'[16]I PÓŁROCZE'!$N41</f>
        <v>0</v>
      </c>
      <c r="I41" s="208">
        <f>'[16]I PÓŁROCZE'!$P41</f>
        <v>0</v>
      </c>
      <c r="J41" s="208">
        <f>'[16]I PÓŁROCZE'!$R41</f>
        <v>3</v>
      </c>
      <c r="K41" s="208">
        <f>'[16]I PÓŁROCZE'!$T41</f>
        <v>17</v>
      </c>
      <c r="L41" s="208">
        <f>'[16]I PÓŁROCZE'!$V41</f>
        <v>12</v>
      </c>
      <c r="M41" s="208">
        <f>'[16]I PÓŁROCZE'!$X41</f>
        <v>0</v>
      </c>
      <c r="N41" s="208">
        <f>'[16]I PÓŁROCZE'!$Z41</f>
        <v>19</v>
      </c>
      <c r="O41" s="208">
        <f>'[16]I PÓŁROCZE'!$AB41</f>
        <v>4</v>
      </c>
      <c r="P41" s="210">
        <f>'[16]I PÓŁROCZE'!$AD41</f>
        <v>3</v>
      </c>
      <c r="Q41" s="210">
        <f>'[16]I PÓŁROCZE'!$AF41</f>
        <v>23</v>
      </c>
    </row>
    <row r="42" spans="1:17" s="82" customFormat="1" ht="18" customHeight="1" x14ac:dyDescent="0.2">
      <c r="A42" s="126" t="s">
        <v>41</v>
      </c>
      <c r="B42" s="208">
        <f>'[16]I PÓŁROCZE'!$B42</f>
        <v>1203</v>
      </c>
      <c r="C42" s="208">
        <f>'[16]I PÓŁROCZE'!$D42</f>
        <v>460</v>
      </c>
      <c r="D42" s="208">
        <f>'[16]I PÓŁROCZE'!$F42</f>
        <v>7</v>
      </c>
      <c r="E42" s="208">
        <f>'[16]I PÓŁROCZE'!$H42</f>
        <v>13</v>
      </c>
      <c r="F42" s="208">
        <f>'[16]I PÓŁROCZE'!$J42</f>
        <v>0</v>
      </c>
      <c r="G42" s="208">
        <f>'[16]I PÓŁROCZE'!$L42</f>
        <v>87</v>
      </c>
      <c r="H42" s="209">
        <f>'[16]I PÓŁROCZE'!$N42</f>
        <v>0</v>
      </c>
      <c r="I42" s="208">
        <f>'[16]I PÓŁROCZE'!$P42</f>
        <v>0</v>
      </c>
      <c r="J42" s="208">
        <f>'[16]I PÓŁROCZE'!$R42</f>
        <v>25</v>
      </c>
      <c r="K42" s="208">
        <f>'[16]I PÓŁROCZE'!$T42</f>
        <v>183</v>
      </c>
      <c r="L42" s="208">
        <f>'[16]I PÓŁROCZE'!$V42</f>
        <v>95</v>
      </c>
      <c r="M42" s="208">
        <f>'[16]I PÓŁROCZE'!$X42</f>
        <v>0</v>
      </c>
      <c r="N42" s="208">
        <f>'[16]I PÓŁROCZE'!$Z42</f>
        <v>155</v>
      </c>
      <c r="O42" s="208">
        <f>'[16]I PÓŁROCZE'!$AB42</f>
        <v>7</v>
      </c>
      <c r="P42" s="210">
        <f>'[16]I PÓŁROCZE'!$AD42</f>
        <v>34</v>
      </c>
      <c r="Q42" s="210">
        <f>'[16]I PÓŁROCZE'!$AF42</f>
        <v>137</v>
      </c>
    </row>
    <row r="43" spans="1:17" s="61" customFormat="1" ht="39.950000000000003" customHeight="1" x14ac:dyDescent="0.2">
      <c r="A43" s="59" t="s">
        <v>53</v>
      </c>
      <c r="B43" s="60">
        <f>'[16]I PÓŁROCZE'!$B43</f>
        <v>1495</v>
      </c>
      <c r="C43" s="60">
        <f>'[16]I PÓŁROCZE'!$D43</f>
        <v>642</v>
      </c>
      <c r="D43" s="60">
        <f>'[16]I PÓŁROCZE'!$F43</f>
        <v>7</v>
      </c>
      <c r="E43" s="60">
        <f>'[16]I PÓŁROCZE'!$H43</f>
        <v>106</v>
      </c>
      <c r="F43" s="60">
        <f>'[16]I PÓŁROCZE'!$J43</f>
        <v>0</v>
      </c>
      <c r="G43" s="60">
        <f>'[16]I PÓŁROCZE'!$L43</f>
        <v>88</v>
      </c>
      <c r="H43" s="81">
        <f>'[16]I PÓŁROCZE'!$N43</f>
        <v>0</v>
      </c>
      <c r="I43" s="60">
        <f>'[16]I PÓŁROCZE'!$P43</f>
        <v>0</v>
      </c>
      <c r="J43" s="60">
        <f>'[16]I PÓŁROCZE'!$R43</f>
        <v>21</v>
      </c>
      <c r="K43" s="60">
        <f>'[16]I PÓŁROCZE'!$T43</f>
        <v>206</v>
      </c>
      <c r="L43" s="60">
        <f>'[16]I PÓŁROCZE'!$V43</f>
        <v>75</v>
      </c>
      <c r="M43" s="60">
        <f>'[16]I PÓŁROCZE'!$X43</f>
        <v>0</v>
      </c>
      <c r="N43" s="60">
        <f>'[16]I PÓŁROCZE'!$Z43</f>
        <v>148</v>
      </c>
      <c r="O43" s="60">
        <f>'[16]I PÓŁROCZE'!$AB43</f>
        <v>23</v>
      </c>
      <c r="P43" s="62">
        <f>'[16]I PÓŁROCZE'!$AD43</f>
        <v>22</v>
      </c>
      <c r="Q43" s="62">
        <f>'[16]I PÓŁROCZE'!$AF43</f>
        <v>157</v>
      </c>
    </row>
    <row r="44" spans="1:17" s="82" customFormat="1" ht="18" customHeight="1" x14ac:dyDescent="0.2">
      <c r="A44" s="126" t="s">
        <v>29</v>
      </c>
      <c r="B44" s="208">
        <f>'[16]I PÓŁROCZE'!$B44</f>
        <v>278</v>
      </c>
      <c r="C44" s="208">
        <f>'[16]I PÓŁROCZE'!$D44</f>
        <v>111</v>
      </c>
      <c r="D44" s="208">
        <f>'[16]I PÓŁROCZE'!$F44</f>
        <v>1</v>
      </c>
      <c r="E44" s="208">
        <f>'[16]I PÓŁROCZE'!$H44</f>
        <v>27</v>
      </c>
      <c r="F44" s="208">
        <f>'[16]I PÓŁROCZE'!$J44</f>
        <v>0</v>
      </c>
      <c r="G44" s="208">
        <f>'[16]I PÓŁROCZE'!$L44</f>
        <v>18</v>
      </c>
      <c r="H44" s="209">
        <f>'[16]I PÓŁROCZE'!$N44</f>
        <v>0</v>
      </c>
      <c r="I44" s="208">
        <f>'[16]I PÓŁROCZE'!$P44</f>
        <v>0</v>
      </c>
      <c r="J44" s="208">
        <f>'[16]I PÓŁROCZE'!$R44</f>
        <v>3</v>
      </c>
      <c r="K44" s="208">
        <f>'[16]I PÓŁROCZE'!$T44</f>
        <v>29</v>
      </c>
      <c r="L44" s="208">
        <f>'[16]I PÓŁROCZE'!$V44</f>
        <v>13</v>
      </c>
      <c r="M44" s="208">
        <f>'[16]I PÓŁROCZE'!$X44</f>
        <v>0</v>
      </c>
      <c r="N44" s="208">
        <f>'[16]I PÓŁROCZE'!$Z44</f>
        <v>30</v>
      </c>
      <c r="O44" s="208">
        <f>'[16]I PÓŁROCZE'!$AB44</f>
        <v>6</v>
      </c>
      <c r="P44" s="210">
        <f>'[16]I PÓŁROCZE'!$AD44</f>
        <v>6</v>
      </c>
      <c r="Q44" s="210">
        <f>'[16]I PÓŁROCZE'!$AF44</f>
        <v>34</v>
      </c>
    </row>
    <row r="45" spans="1:17" s="82" customFormat="1" ht="18" customHeight="1" x14ac:dyDescent="0.2">
      <c r="A45" s="126" t="s">
        <v>30</v>
      </c>
      <c r="B45" s="208">
        <f>'[16]I PÓŁROCZE'!$B45</f>
        <v>448</v>
      </c>
      <c r="C45" s="208">
        <f>'[16]I PÓŁROCZE'!$D45</f>
        <v>184</v>
      </c>
      <c r="D45" s="208">
        <f>'[16]I PÓŁROCZE'!$F45</f>
        <v>0</v>
      </c>
      <c r="E45" s="208">
        <f>'[16]I PÓŁROCZE'!$H45</f>
        <v>29</v>
      </c>
      <c r="F45" s="208">
        <f>'[16]I PÓŁROCZE'!$J45</f>
        <v>0</v>
      </c>
      <c r="G45" s="208">
        <f>'[16]I PÓŁROCZE'!$L45</f>
        <v>35</v>
      </c>
      <c r="H45" s="209">
        <f>'[16]I PÓŁROCZE'!$N45</f>
        <v>0</v>
      </c>
      <c r="I45" s="208">
        <f>'[16]I PÓŁROCZE'!$P45</f>
        <v>0</v>
      </c>
      <c r="J45" s="208">
        <f>'[16]I PÓŁROCZE'!$R45</f>
        <v>11</v>
      </c>
      <c r="K45" s="208">
        <f>'[16]I PÓŁROCZE'!$T45</f>
        <v>86</v>
      </c>
      <c r="L45" s="208">
        <f>'[16]I PÓŁROCZE'!$V45</f>
        <v>20</v>
      </c>
      <c r="M45" s="208">
        <f>'[16]I PÓŁROCZE'!$X45</f>
        <v>0</v>
      </c>
      <c r="N45" s="208">
        <f>'[16]I PÓŁROCZE'!$Z45</f>
        <v>36</v>
      </c>
      <c r="O45" s="208">
        <f>'[16]I PÓŁROCZE'!$AB45</f>
        <v>1</v>
      </c>
      <c r="P45" s="210">
        <f>'[16]I PÓŁROCZE'!$AD45</f>
        <v>6</v>
      </c>
      <c r="Q45" s="210">
        <f>'[16]I PÓŁROCZE'!$AF45</f>
        <v>40</v>
      </c>
    </row>
    <row r="46" spans="1:17" s="82" customFormat="1" ht="18" customHeight="1" x14ac:dyDescent="0.2">
      <c r="A46" s="126" t="s">
        <v>31</v>
      </c>
      <c r="B46" s="208">
        <f>'[16]I PÓŁROCZE'!$B46</f>
        <v>270</v>
      </c>
      <c r="C46" s="208">
        <f>'[16]I PÓŁROCZE'!$D46</f>
        <v>133</v>
      </c>
      <c r="D46" s="208">
        <f>'[16]I PÓŁROCZE'!$F46</f>
        <v>1</v>
      </c>
      <c r="E46" s="208">
        <f>'[16]I PÓŁROCZE'!$H46</f>
        <v>39</v>
      </c>
      <c r="F46" s="208">
        <f>'[16]I PÓŁROCZE'!$J46</f>
        <v>0</v>
      </c>
      <c r="G46" s="208">
        <f>'[16]I PÓŁROCZE'!$L46</f>
        <v>0</v>
      </c>
      <c r="H46" s="209">
        <f>'[16]I PÓŁROCZE'!$N46</f>
        <v>0</v>
      </c>
      <c r="I46" s="208">
        <f>'[16]I PÓŁROCZE'!$P46</f>
        <v>0</v>
      </c>
      <c r="J46" s="208">
        <f>'[16]I PÓŁROCZE'!$R46</f>
        <v>1</v>
      </c>
      <c r="K46" s="208">
        <f>'[16]I PÓŁROCZE'!$T46</f>
        <v>16</v>
      </c>
      <c r="L46" s="208">
        <f>'[16]I PÓŁROCZE'!$V46</f>
        <v>14</v>
      </c>
      <c r="M46" s="208">
        <f>'[16]I PÓŁROCZE'!$X46</f>
        <v>0</v>
      </c>
      <c r="N46" s="208">
        <f>'[16]I PÓŁROCZE'!$Z46</f>
        <v>24</v>
      </c>
      <c r="O46" s="208">
        <f>'[16]I PÓŁROCZE'!$AB46</f>
        <v>5</v>
      </c>
      <c r="P46" s="210">
        <f>'[16]I PÓŁROCZE'!$AD46</f>
        <v>4</v>
      </c>
      <c r="Q46" s="210">
        <f>'[16]I PÓŁROCZE'!$AF46</f>
        <v>33</v>
      </c>
    </row>
    <row r="47" spans="1:17" s="82" customFormat="1" ht="18" customHeight="1" x14ac:dyDescent="0.2">
      <c r="A47" s="126" t="s">
        <v>40</v>
      </c>
      <c r="B47" s="208">
        <f>'[16]I PÓŁROCZE'!$B47</f>
        <v>499</v>
      </c>
      <c r="C47" s="208">
        <f>'[16]I PÓŁROCZE'!$D47</f>
        <v>214</v>
      </c>
      <c r="D47" s="208">
        <f>'[16]I PÓŁROCZE'!$F47</f>
        <v>5</v>
      </c>
      <c r="E47" s="208">
        <f>'[16]I PÓŁROCZE'!$H47</f>
        <v>11</v>
      </c>
      <c r="F47" s="208">
        <f>'[16]I PÓŁROCZE'!$J47</f>
        <v>0</v>
      </c>
      <c r="G47" s="208">
        <f>'[16]I PÓŁROCZE'!$L47</f>
        <v>35</v>
      </c>
      <c r="H47" s="209">
        <f>'[16]I PÓŁROCZE'!$N47</f>
        <v>0</v>
      </c>
      <c r="I47" s="208">
        <f>'[16]I PÓŁROCZE'!$P47</f>
        <v>0</v>
      </c>
      <c r="J47" s="208">
        <f>'[16]I PÓŁROCZE'!$R47</f>
        <v>6</v>
      </c>
      <c r="K47" s="208">
        <f>'[16]I PÓŁROCZE'!$T47</f>
        <v>75</v>
      </c>
      <c r="L47" s="208">
        <f>'[16]I PÓŁROCZE'!$V47</f>
        <v>28</v>
      </c>
      <c r="M47" s="208">
        <f>'[16]I PÓŁROCZE'!$X47</f>
        <v>0</v>
      </c>
      <c r="N47" s="208">
        <f>'[16]I PÓŁROCZE'!$Z47</f>
        <v>58</v>
      </c>
      <c r="O47" s="208">
        <f>'[16]I PÓŁROCZE'!$AB47</f>
        <v>11</v>
      </c>
      <c r="P47" s="210">
        <f>'[16]I PÓŁROCZE'!$AD47</f>
        <v>6</v>
      </c>
      <c r="Q47" s="210">
        <f>'[16]I PÓŁROCZE'!$AF47</f>
        <v>50</v>
      </c>
    </row>
    <row r="48" spans="1:17" s="61" customFormat="1" ht="39.950000000000003" customHeight="1" x14ac:dyDescent="0.2">
      <c r="A48" s="59" t="s">
        <v>54</v>
      </c>
      <c r="B48" s="60">
        <f>'[16]I PÓŁROCZE'!$B48</f>
        <v>1032</v>
      </c>
      <c r="C48" s="60">
        <f>'[16]I PÓŁROCZE'!$D48</f>
        <v>434</v>
      </c>
      <c r="D48" s="60">
        <f>'[16]I PÓŁROCZE'!$F48</f>
        <v>11</v>
      </c>
      <c r="E48" s="60">
        <f>'[16]I PÓŁROCZE'!$H48</f>
        <v>19</v>
      </c>
      <c r="F48" s="60">
        <f>'[16]I PÓŁROCZE'!$J48</f>
        <v>0</v>
      </c>
      <c r="G48" s="60">
        <f>'[16]I PÓŁROCZE'!$L48</f>
        <v>70</v>
      </c>
      <c r="H48" s="81">
        <f>'[16]I PÓŁROCZE'!$N48</f>
        <v>0</v>
      </c>
      <c r="I48" s="60">
        <f>'[16]I PÓŁROCZE'!$P48</f>
        <v>0</v>
      </c>
      <c r="J48" s="60">
        <f>'[16]I PÓŁROCZE'!$R48</f>
        <v>4</v>
      </c>
      <c r="K48" s="60">
        <f>'[16]I PÓŁROCZE'!$T48</f>
        <v>150</v>
      </c>
      <c r="L48" s="60">
        <f>'[16]I PÓŁROCZE'!$V48</f>
        <v>40</v>
      </c>
      <c r="M48" s="60">
        <f>'[16]I PÓŁROCZE'!$X48</f>
        <v>1</v>
      </c>
      <c r="N48" s="60">
        <f>'[16]I PÓŁROCZE'!$Z48</f>
        <v>131</v>
      </c>
      <c r="O48" s="60">
        <f>'[16]I PÓŁROCZE'!$AB48</f>
        <v>20</v>
      </c>
      <c r="P48" s="62">
        <f>'[16]I PÓŁROCZE'!$AD48</f>
        <v>30</v>
      </c>
      <c r="Q48" s="62">
        <f>'[16]I PÓŁROCZE'!$AF48</f>
        <v>122</v>
      </c>
    </row>
    <row r="49" spans="1:17" s="82" customFormat="1" ht="18" customHeight="1" x14ac:dyDescent="0.2">
      <c r="A49" s="126" t="s">
        <v>36</v>
      </c>
      <c r="B49" s="208">
        <f>'[16]I PÓŁROCZE'!$B49</f>
        <v>304</v>
      </c>
      <c r="C49" s="208">
        <f>'[16]I PÓŁROCZE'!$D49</f>
        <v>113</v>
      </c>
      <c r="D49" s="208">
        <f>'[16]I PÓŁROCZE'!$F49</f>
        <v>3</v>
      </c>
      <c r="E49" s="208">
        <f>'[16]I PÓŁROCZE'!$H49</f>
        <v>8</v>
      </c>
      <c r="F49" s="208">
        <f>'[16]I PÓŁROCZE'!$J49</f>
        <v>0</v>
      </c>
      <c r="G49" s="208">
        <f>'[16]I PÓŁROCZE'!$L49</f>
        <v>27</v>
      </c>
      <c r="H49" s="209">
        <f>'[16]I PÓŁROCZE'!$N49</f>
        <v>0</v>
      </c>
      <c r="I49" s="208">
        <f>'[16]I PÓŁROCZE'!$P49</f>
        <v>0</v>
      </c>
      <c r="J49" s="208">
        <f>'[16]I PÓŁROCZE'!$R49</f>
        <v>1</v>
      </c>
      <c r="K49" s="208">
        <f>'[16]I PÓŁROCZE'!$T49</f>
        <v>31</v>
      </c>
      <c r="L49" s="208">
        <f>'[16]I PÓŁROCZE'!$V49</f>
        <v>10</v>
      </c>
      <c r="M49" s="208">
        <f>'[16]I PÓŁROCZE'!$X49</f>
        <v>0</v>
      </c>
      <c r="N49" s="208">
        <f>'[16]I PÓŁROCZE'!$Z49</f>
        <v>57</v>
      </c>
      <c r="O49" s="208">
        <f>'[16]I PÓŁROCZE'!$AB49</f>
        <v>5</v>
      </c>
      <c r="P49" s="210">
        <f>'[16]I PÓŁROCZE'!$AD49</f>
        <v>9</v>
      </c>
      <c r="Q49" s="210">
        <f>'[16]I PÓŁROCZE'!$AF49</f>
        <v>40</v>
      </c>
    </row>
    <row r="50" spans="1:17" s="82" customFormat="1" ht="18" customHeight="1" x14ac:dyDescent="0.2">
      <c r="A50" s="126" t="s">
        <v>23</v>
      </c>
      <c r="B50" s="208">
        <f>'[16]I PÓŁROCZE'!$B50</f>
        <v>69</v>
      </c>
      <c r="C50" s="208">
        <f>'[16]I PÓŁROCZE'!$D50</f>
        <v>23</v>
      </c>
      <c r="D50" s="208">
        <f>'[16]I PÓŁROCZE'!$F50</f>
        <v>0</v>
      </c>
      <c r="E50" s="208">
        <f>'[16]I PÓŁROCZE'!$H50</f>
        <v>1</v>
      </c>
      <c r="F50" s="208">
        <f>'[16]I PÓŁROCZE'!$J50</f>
        <v>0</v>
      </c>
      <c r="G50" s="208">
        <f>'[16]I PÓŁROCZE'!$L50</f>
        <v>7</v>
      </c>
      <c r="H50" s="209">
        <f>'[16]I PÓŁROCZE'!$N50</f>
        <v>0</v>
      </c>
      <c r="I50" s="208">
        <f>'[16]I PÓŁROCZE'!$P50</f>
        <v>0</v>
      </c>
      <c r="J50" s="208">
        <f>'[16]I PÓŁROCZE'!$R50</f>
        <v>0</v>
      </c>
      <c r="K50" s="208">
        <f>'[16]I PÓŁROCZE'!$T50</f>
        <v>17</v>
      </c>
      <c r="L50" s="208">
        <f>'[16]I PÓŁROCZE'!$V50</f>
        <v>3</v>
      </c>
      <c r="M50" s="208">
        <f>'[16]I PÓŁROCZE'!$X50</f>
        <v>0</v>
      </c>
      <c r="N50" s="208">
        <f>'[16]I PÓŁROCZE'!$Z50</f>
        <v>11</v>
      </c>
      <c r="O50" s="208">
        <f>'[16]I PÓŁROCZE'!$AB50</f>
        <v>0</v>
      </c>
      <c r="P50" s="210">
        <f>'[16]I PÓŁROCZE'!$AD50</f>
        <v>2</v>
      </c>
      <c r="Q50" s="210">
        <f>'[16]I PÓŁROCZE'!$AF50</f>
        <v>5</v>
      </c>
    </row>
    <row r="51" spans="1:17" s="82" customFormat="1" ht="18" customHeight="1" x14ac:dyDescent="0.2">
      <c r="A51" s="126" t="s">
        <v>45</v>
      </c>
      <c r="B51" s="208">
        <f>'[16]I PÓŁROCZE'!$B51</f>
        <v>149</v>
      </c>
      <c r="C51" s="208">
        <f>'[16]I PÓŁROCZE'!$D51</f>
        <v>68</v>
      </c>
      <c r="D51" s="208">
        <f>'[16]I PÓŁROCZE'!$F51</f>
        <v>0</v>
      </c>
      <c r="E51" s="208">
        <f>'[16]I PÓŁROCZE'!$H51</f>
        <v>1</v>
      </c>
      <c r="F51" s="208">
        <f>'[16]I PÓŁROCZE'!$J51</f>
        <v>0</v>
      </c>
      <c r="G51" s="208">
        <f>'[16]I PÓŁROCZE'!$L51</f>
        <v>7</v>
      </c>
      <c r="H51" s="209">
        <f>'[16]I PÓŁROCZE'!$N51</f>
        <v>0</v>
      </c>
      <c r="I51" s="208">
        <f>'[16]I PÓŁROCZE'!$P51</f>
        <v>0</v>
      </c>
      <c r="J51" s="208">
        <f>'[16]I PÓŁROCZE'!$R51</f>
        <v>1</v>
      </c>
      <c r="K51" s="208">
        <f>'[16]I PÓŁROCZE'!$T51</f>
        <v>28</v>
      </c>
      <c r="L51" s="208">
        <f>'[16]I PÓŁROCZE'!$V51</f>
        <v>6</v>
      </c>
      <c r="M51" s="208">
        <f>'[16]I PÓŁROCZE'!$X51</f>
        <v>0</v>
      </c>
      <c r="N51" s="208">
        <f>'[16]I PÓŁROCZE'!$Z51</f>
        <v>15</v>
      </c>
      <c r="O51" s="208">
        <f>'[16]I PÓŁROCZE'!$AB51</f>
        <v>3</v>
      </c>
      <c r="P51" s="210">
        <f>'[16]I PÓŁROCZE'!$AD51</f>
        <v>5</v>
      </c>
      <c r="Q51" s="210">
        <f>'[16]I PÓŁROCZE'!$AF51</f>
        <v>15</v>
      </c>
    </row>
    <row r="52" spans="1:17" s="82" customFormat="1" ht="18" customHeight="1" x14ac:dyDescent="0.2">
      <c r="A52" s="126" t="s">
        <v>24</v>
      </c>
      <c r="B52" s="208">
        <f>'[16]I PÓŁROCZE'!$B52</f>
        <v>154</v>
      </c>
      <c r="C52" s="208">
        <f>'[16]I PÓŁROCZE'!$D52</f>
        <v>73</v>
      </c>
      <c r="D52" s="208">
        <f>'[16]I PÓŁROCZE'!$F52</f>
        <v>2</v>
      </c>
      <c r="E52" s="208">
        <f>'[16]I PÓŁROCZE'!$H52</f>
        <v>3</v>
      </c>
      <c r="F52" s="208">
        <f>'[16]I PÓŁROCZE'!$J52</f>
        <v>0</v>
      </c>
      <c r="G52" s="208">
        <f>'[16]I PÓŁROCZE'!$L52</f>
        <v>19</v>
      </c>
      <c r="H52" s="209">
        <f>'[16]I PÓŁROCZE'!$N52</f>
        <v>0</v>
      </c>
      <c r="I52" s="208">
        <f>'[16]I PÓŁROCZE'!$P52</f>
        <v>0</v>
      </c>
      <c r="J52" s="208">
        <f>'[16]I PÓŁROCZE'!$R52</f>
        <v>1</v>
      </c>
      <c r="K52" s="208">
        <f>'[16]I PÓŁROCZE'!$T52</f>
        <v>10</v>
      </c>
      <c r="L52" s="208">
        <f>'[16]I PÓŁROCZE'!$V52</f>
        <v>8</v>
      </c>
      <c r="M52" s="208">
        <f>'[16]I PÓŁROCZE'!$X52</f>
        <v>0</v>
      </c>
      <c r="N52" s="208">
        <f>'[16]I PÓŁROCZE'!$Z52</f>
        <v>16</v>
      </c>
      <c r="O52" s="208">
        <f>'[16]I PÓŁROCZE'!$AB52</f>
        <v>7</v>
      </c>
      <c r="P52" s="210">
        <f>'[16]I PÓŁROCZE'!$AD52</f>
        <v>2</v>
      </c>
      <c r="Q52" s="210">
        <f>'[16]I PÓŁROCZE'!$AF52</f>
        <v>13</v>
      </c>
    </row>
    <row r="53" spans="1:17" s="82" customFormat="1" ht="18" customHeight="1" x14ac:dyDescent="0.2">
      <c r="A53" s="126" t="s">
        <v>13</v>
      </c>
      <c r="B53" s="208">
        <f>'[16]I PÓŁROCZE'!$B53</f>
        <v>157</v>
      </c>
      <c r="C53" s="208">
        <f>'[16]I PÓŁROCZE'!$D53</f>
        <v>71</v>
      </c>
      <c r="D53" s="208">
        <f>'[16]I PÓŁROCZE'!$F53</f>
        <v>1</v>
      </c>
      <c r="E53" s="208">
        <f>'[16]I PÓŁROCZE'!$H53</f>
        <v>3</v>
      </c>
      <c r="F53" s="208">
        <f>'[16]I PÓŁROCZE'!$J53</f>
        <v>0</v>
      </c>
      <c r="G53" s="208">
        <f>'[16]I PÓŁROCZE'!$L53</f>
        <v>0</v>
      </c>
      <c r="H53" s="209">
        <f>'[16]I PÓŁROCZE'!$N53</f>
        <v>0</v>
      </c>
      <c r="I53" s="208">
        <f>'[16]I PÓŁROCZE'!$P53</f>
        <v>0</v>
      </c>
      <c r="J53" s="208">
        <f>'[16]I PÓŁROCZE'!$R53</f>
        <v>1</v>
      </c>
      <c r="K53" s="208">
        <f>'[16]I PÓŁROCZE'!$T53</f>
        <v>33</v>
      </c>
      <c r="L53" s="208">
        <f>'[16]I PÓŁROCZE'!$V53</f>
        <v>8</v>
      </c>
      <c r="M53" s="208">
        <f>'[16]I PÓŁROCZE'!$X53</f>
        <v>0</v>
      </c>
      <c r="N53" s="208">
        <f>'[16]I PÓŁROCZE'!$Z53</f>
        <v>14</v>
      </c>
      <c r="O53" s="208">
        <f>'[16]I PÓŁROCZE'!$AB53</f>
        <v>3</v>
      </c>
      <c r="P53" s="210">
        <f>'[16]I PÓŁROCZE'!$AD53</f>
        <v>5</v>
      </c>
      <c r="Q53" s="210">
        <f>'[16]I PÓŁROCZE'!$AF53</f>
        <v>18</v>
      </c>
    </row>
    <row r="54" spans="1:17" s="82" customFormat="1" ht="18" customHeight="1" x14ac:dyDescent="0.2">
      <c r="A54" s="126" t="s">
        <v>42</v>
      </c>
      <c r="B54" s="208">
        <f>'[16]I PÓŁROCZE'!$B54</f>
        <v>199</v>
      </c>
      <c r="C54" s="208">
        <f>'[16]I PÓŁROCZE'!$D54</f>
        <v>86</v>
      </c>
      <c r="D54" s="208">
        <f>'[16]I PÓŁROCZE'!$F54</f>
        <v>5</v>
      </c>
      <c r="E54" s="208">
        <f>'[16]I PÓŁROCZE'!$H54</f>
        <v>3</v>
      </c>
      <c r="F54" s="208">
        <f>'[16]I PÓŁROCZE'!$J54</f>
        <v>0</v>
      </c>
      <c r="G54" s="208">
        <f>'[16]I PÓŁROCZE'!$L54</f>
        <v>10</v>
      </c>
      <c r="H54" s="209">
        <f>'[16]I PÓŁROCZE'!$N54</f>
        <v>0</v>
      </c>
      <c r="I54" s="208">
        <f>'[16]I PÓŁROCZE'!$P54</f>
        <v>0</v>
      </c>
      <c r="J54" s="208">
        <f>'[16]I PÓŁROCZE'!$R54</f>
        <v>0</v>
      </c>
      <c r="K54" s="208">
        <f>'[16]I PÓŁROCZE'!$T54</f>
        <v>31</v>
      </c>
      <c r="L54" s="208">
        <f>'[16]I PÓŁROCZE'!$V54</f>
        <v>5</v>
      </c>
      <c r="M54" s="208">
        <f>'[16]I PÓŁROCZE'!$X54</f>
        <v>1</v>
      </c>
      <c r="N54" s="208">
        <f>'[16]I PÓŁROCZE'!$Z54</f>
        <v>18</v>
      </c>
      <c r="O54" s="208">
        <f>'[16]I PÓŁROCZE'!$AB54</f>
        <v>2</v>
      </c>
      <c r="P54" s="210">
        <f>'[16]I PÓŁROCZE'!$AD54</f>
        <v>7</v>
      </c>
      <c r="Q54" s="210">
        <f>'[16]I PÓŁROCZE'!$AF54</f>
        <v>31</v>
      </c>
    </row>
    <row r="55" spans="1:17" s="63" customFormat="1" ht="39.950000000000003" customHeight="1" x14ac:dyDescent="0.2">
      <c r="A55" s="59" t="s">
        <v>55</v>
      </c>
      <c r="B55" s="60">
        <f>'[16]I PÓŁROCZE'!$B55</f>
        <v>596</v>
      </c>
      <c r="C55" s="60">
        <f>'[16]I PÓŁROCZE'!$D55</f>
        <v>215</v>
      </c>
      <c r="D55" s="60">
        <f>'[16]I PÓŁROCZE'!$F55</f>
        <v>13</v>
      </c>
      <c r="E55" s="60">
        <f>'[16]I PÓŁROCZE'!$H55</f>
        <v>41</v>
      </c>
      <c r="F55" s="60">
        <f>'[16]I PÓŁROCZE'!$J55</f>
        <v>0</v>
      </c>
      <c r="G55" s="60">
        <f>'[16]I PÓŁROCZE'!$L55</f>
        <v>7</v>
      </c>
      <c r="H55" s="81">
        <f>'[16]I PÓŁROCZE'!$N55</f>
        <v>0</v>
      </c>
      <c r="I55" s="60">
        <f>'[16]I PÓŁROCZE'!$P55</f>
        <v>0</v>
      </c>
      <c r="J55" s="60">
        <f>'[16]I PÓŁROCZE'!$R55</f>
        <v>23</v>
      </c>
      <c r="K55" s="60">
        <f>'[16]I PÓŁROCZE'!$T55</f>
        <v>125</v>
      </c>
      <c r="L55" s="60">
        <f>'[16]I PÓŁROCZE'!$V55</f>
        <v>41</v>
      </c>
      <c r="M55" s="60">
        <f>'[16]I PÓŁROCZE'!$X55</f>
        <v>0</v>
      </c>
      <c r="N55" s="60">
        <f>'[16]I PÓŁROCZE'!$Z55</f>
        <v>60</v>
      </c>
      <c r="O55" s="60">
        <f>'[16]I PÓŁROCZE'!$AB55</f>
        <v>6</v>
      </c>
      <c r="P55" s="62">
        <f>'[16]I PÓŁROCZE'!$AD55</f>
        <v>9</v>
      </c>
      <c r="Q55" s="62">
        <f>'[16]I PÓŁROCZE'!$AF55</f>
        <v>56</v>
      </c>
    </row>
    <row r="56" spans="1:17" s="82" customFormat="1" ht="18" customHeight="1" x14ac:dyDescent="0.2">
      <c r="A56" s="126" t="s">
        <v>3</v>
      </c>
      <c r="B56" s="208">
        <f>'[16]I PÓŁROCZE'!$B56</f>
        <v>143</v>
      </c>
      <c r="C56" s="208">
        <f>'[16]I PÓŁROCZE'!$D56</f>
        <v>50</v>
      </c>
      <c r="D56" s="208">
        <f>'[16]I PÓŁROCZE'!$F56</f>
        <v>0</v>
      </c>
      <c r="E56" s="208">
        <f>'[16]I PÓŁROCZE'!$H56</f>
        <v>26</v>
      </c>
      <c r="F56" s="208">
        <f>'[16]I PÓŁROCZE'!$J56</f>
        <v>0</v>
      </c>
      <c r="G56" s="208">
        <f>'[16]I PÓŁROCZE'!$L56</f>
        <v>1</v>
      </c>
      <c r="H56" s="209">
        <f>'[16]I PÓŁROCZE'!$N56</f>
        <v>0</v>
      </c>
      <c r="I56" s="208">
        <f>'[16]I PÓŁROCZE'!$P56</f>
        <v>0</v>
      </c>
      <c r="J56" s="208">
        <f>'[16]I PÓŁROCZE'!$R56</f>
        <v>2</v>
      </c>
      <c r="K56" s="208">
        <f>'[16]I PÓŁROCZE'!$T56</f>
        <v>24</v>
      </c>
      <c r="L56" s="208">
        <f>'[16]I PÓŁROCZE'!$V56</f>
        <v>9</v>
      </c>
      <c r="M56" s="208">
        <f>'[16]I PÓŁROCZE'!$X56</f>
        <v>0</v>
      </c>
      <c r="N56" s="208">
        <f>'[16]I PÓŁROCZE'!$Z56</f>
        <v>14</v>
      </c>
      <c r="O56" s="208">
        <f>'[16]I PÓŁROCZE'!$AB56</f>
        <v>2</v>
      </c>
      <c r="P56" s="210">
        <f>'[16]I PÓŁROCZE'!$AD56</f>
        <v>1</v>
      </c>
      <c r="Q56" s="210">
        <f>'[16]I PÓŁROCZE'!$AF56</f>
        <v>14</v>
      </c>
    </row>
    <row r="57" spans="1:17" s="82" customFormat="1" ht="18" customHeight="1" x14ac:dyDescent="0.2">
      <c r="A57" s="126" t="s">
        <v>11</v>
      </c>
      <c r="B57" s="208">
        <f>'[16]I PÓŁROCZE'!$B57</f>
        <v>229</v>
      </c>
      <c r="C57" s="208">
        <f>'[16]I PÓŁROCZE'!$D57</f>
        <v>65</v>
      </c>
      <c r="D57" s="208">
        <f>'[16]I PÓŁROCZE'!$F57</f>
        <v>5</v>
      </c>
      <c r="E57" s="208">
        <f>'[16]I PÓŁROCZE'!$H57</f>
        <v>9</v>
      </c>
      <c r="F57" s="208">
        <f>'[16]I PÓŁROCZE'!$J57</f>
        <v>0</v>
      </c>
      <c r="G57" s="208">
        <f>'[16]I PÓŁROCZE'!$L57</f>
        <v>0</v>
      </c>
      <c r="H57" s="209">
        <f>'[16]I PÓŁROCZE'!$N57</f>
        <v>0</v>
      </c>
      <c r="I57" s="208">
        <f>'[16]I PÓŁROCZE'!$P57</f>
        <v>0</v>
      </c>
      <c r="J57" s="208">
        <f>'[16]I PÓŁROCZE'!$R57</f>
        <v>21</v>
      </c>
      <c r="K57" s="208">
        <f>'[16]I PÓŁROCZE'!$T57</f>
        <v>59</v>
      </c>
      <c r="L57" s="208">
        <f>'[16]I PÓŁROCZE'!$V57</f>
        <v>28</v>
      </c>
      <c r="M57" s="208">
        <f>'[16]I PÓŁROCZE'!$X57</f>
        <v>0</v>
      </c>
      <c r="N57" s="208">
        <f>'[16]I PÓŁROCZE'!$Z57</f>
        <v>18</v>
      </c>
      <c r="O57" s="208">
        <f>'[16]I PÓŁROCZE'!$AB57</f>
        <v>4</v>
      </c>
      <c r="P57" s="210">
        <f>'[16]I PÓŁROCZE'!$AD57</f>
        <v>2</v>
      </c>
      <c r="Q57" s="210">
        <f>'[16]I PÓŁROCZE'!$AF57</f>
        <v>18</v>
      </c>
    </row>
    <row r="58" spans="1:17" s="82" customFormat="1" ht="18" customHeight="1" x14ac:dyDescent="0.2">
      <c r="A58" s="126" t="s">
        <v>15</v>
      </c>
      <c r="B58" s="208">
        <f>'[16]I PÓŁROCZE'!$B58</f>
        <v>224</v>
      </c>
      <c r="C58" s="208">
        <f>'[16]I PÓŁROCZE'!$D58</f>
        <v>100</v>
      </c>
      <c r="D58" s="208">
        <f>'[16]I PÓŁROCZE'!$F58</f>
        <v>8</v>
      </c>
      <c r="E58" s="208">
        <f>'[16]I PÓŁROCZE'!$H58</f>
        <v>6</v>
      </c>
      <c r="F58" s="208">
        <f>'[16]I PÓŁROCZE'!$J58</f>
        <v>0</v>
      </c>
      <c r="G58" s="208">
        <f>'[16]I PÓŁROCZE'!$L58</f>
        <v>6</v>
      </c>
      <c r="H58" s="209">
        <f>'[16]I PÓŁROCZE'!$N58</f>
        <v>0</v>
      </c>
      <c r="I58" s="208">
        <f>'[16]I PÓŁROCZE'!$P58</f>
        <v>0</v>
      </c>
      <c r="J58" s="208">
        <f>'[16]I PÓŁROCZE'!$R58</f>
        <v>0</v>
      </c>
      <c r="K58" s="208">
        <f>'[16]I PÓŁROCZE'!$T58</f>
        <v>42</v>
      </c>
      <c r="L58" s="208">
        <f>'[16]I PÓŁROCZE'!$V58</f>
        <v>4</v>
      </c>
      <c r="M58" s="208">
        <f>'[16]I PÓŁROCZE'!$X58</f>
        <v>0</v>
      </c>
      <c r="N58" s="208">
        <f>'[16]I PÓŁROCZE'!$Z58</f>
        <v>28</v>
      </c>
      <c r="O58" s="208">
        <f>'[16]I PÓŁROCZE'!$AB58</f>
        <v>0</v>
      </c>
      <c r="P58" s="210">
        <f>'[16]I PÓŁROCZE'!$AD58</f>
        <v>6</v>
      </c>
      <c r="Q58" s="210">
        <f>'[16]I PÓŁROCZE'!$AF58</f>
        <v>24</v>
      </c>
    </row>
  </sheetData>
  <hyperlinks>
    <hyperlink ref="I1" location="'Spis tabel'!A1" display="Osoby z prawem do zasiłku wyłączone z ewidencji bezrobotnych " xr:uid="{54F32EE2-9DCA-4871-985A-CB60B1394891}"/>
  </hyperlinks>
  <pageMargins left="0.7" right="0.7" top="0.75" bottom="0.75" header="0.3" footer="0.3"/>
  <pageSetup paperSize="9" scale="24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57"/>
  <sheetViews>
    <sheetView view="pageBreakPreview" zoomScaleNormal="85" zoomScaleSheetLayoutView="100" workbookViewId="0">
      <selection activeCell="I1" sqref="I1"/>
    </sheetView>
  </sheetViews>
  <sheetFormatPr defaultColWidth="3" defaultRowHeight="15.75" x14ac:dyDescent="0.25"/>
  <cols>
    <col min="1" max="1" width="25.7109375" style="9" customWidth="1"/>
    <col min="2" max="9" width="17.7109375" style="9" customWidth="1"/>
    <col min="10" max="12" width="3" style="9" customWidth="1"/>
    <col min="13" max="13" width="7.7109375" style="9" customWidth="1"/>
    <col min="14" max="16384" width="3" style="9"/>
  </cols>
  <sheetData>
    <row r="1" spans="1:11" ht="30" customHeight="1" x14ac:dyDescent="0.25">
      <c r="A1" s="26" t="s">
        <v>265</v>
      </c>
      <c r="D1" s="18"/>
      <c r="E1" s="18"/>
      <c r="F1" s="7"/>
      <c r="G1" s="7"/>
      <c r="H1" s="7"/>
      <c r="I1" s="253" t="s">
        <v>253</v>
      </c>
      <c r="K1" s="251"/>
    </row>
    <row r="2" spans="1:11" ht="99.95" customHeight="1" x14ac:dyDescent="0.25">
      <c r="A2" s="19" t="s">
        <v>38</v>
      </c>
      <c r="B2" s="11" t="s">
        <v>256</v>
      </c>
      <c r="C2" s="12" t="s">
        <v>257</v>
      </c>
      <c r="D2" s="12" t="s">
        <v>258</v>
      </c>
      <c r="E2" s="20" t="s">
        <v>259</v>
      </c>
      <c r="F2" s="20" t="s">
        <v>260</v>
      </c>
      <c r="G2" s="20" t="s">
        <v>93</v>
      </c>
      <c r="H2" s="20" t="s">
        <v>94</v>
      </c>
    </row>
    <row r="3" spans="1:11" s="14" customFormat="1" ht="39.950000000000003" customHeight="1" x14ac:dyDescent="0.2">
      <c r="A3" s="8" t="s">
        <v>1</v>
      </c>
      <c r="B3" s="5">
        <f>[1]Tab.1!$D3</f>
        <v>121733</v>
      </c>
      <c r="C3" s="5">
        <f>[2]Tab.1!$D3</f>
        <v>116520</v>
      </c>
      <c r="D3" s="5">
        <f>[3]Tab.1!$D3</f>
        <v>110693</v>
      </c>
      <c r="E3" s="5">
        <f>D3-B3</f>
        <v>-11040</v>
      </c>
      <c r="F3" s="25">
        <f>E3/B3</f>
        <v>-9.069028118915988E-2</v>
      </c>
      <c r="G3" s="5">
        <f>D3-C3</f>
        <v>-5827</v>
      </c>
      <c r="H3" s="25">
        <f>G3/C3</f>
        <v>-5.0008582217645037E-2</v>
      </c>
    </row>
    <row r="4" spans="1:11" s="108" customFormat="1" ht="39.950000000000003" customHeight="1" x14ac:dyDescent="0.2">
      <c r="A4" s="3" t="s">
        <v>59</v>
      </c>
      <c r="B4" s="5">
        <f>[1]Tab.1!$D4</f>
        <v>44897</v>
      </c>
      <c r="C4" s="5">
        <f>[2]Tab.1!$D4</f>
        <v>40136</v>
      </c>
      <c r="D4" s="5">
        <f>[3]Tab.1!$D4</f>
        <v>38272</v>
      </c>
      <c r="E4" s="5">
        <f>D4-B4</f>
        <v>-6625</v>
      </c>
      <c r="F4" s="25">
        <f>E4/B4</f>
        <v>-0.1475599705993719</v>
      </c>
      <c r="G4" s="5">
        <f>D4-C4</f>
        <v>-1864</v>
      </c>
      <c r="H4" s="25">
        <f t="shared" ref="H4:H56" si="0">G4/C4</f>
        <v>-4.6442096870639826E-2</v>
      </c>
    </row>
    <row r="5" spans="1:11" s="13" customFormat="1" ht="39.950000000000003" customHeight="1" x14ac:dyDescent="0.2">
      <c r="A5" s="1" t="s">
        <v>49</v>
      </c>
      <c r="B5" s="5">
        <f>[1]Tab.1!$D5</f>
        <v>23666</v>
      </c>
      <c r="C5" s="5">
        <f>[2]Tab.1!$D5</f>
        <v>20172</v>
      </c>
      <c r="D5" s="5">
        <f>[3]Tab.1!$D5</f>
        <v>18959</v>
      </c>
      <c r="E5" s="5">
        <f t="shared" ref="E5:E56" si="1">D5-B5</f>
        <v>-4707</v>
      </c>
      <c r="F5" s="25">
        <f t="shared" ref="F5:F56" si="2">E5/B5</f>
        <v>-0.19889292656131158</v>
      </c>
      <c r="G5" s="5">
        <f t="shared" ref="G5:G56" si="3">D5-C5</f>
        <v>-1213</v>
      </c>
      <c r="H5" s="25">
        <f t="shared" si="0"/>
        <v>-6.0132857426135236E-2</v>
      </c>
    </row>
    <row r="6" spans="1:11" s="191" customFormat="1" ht="18" customHeight="1" x14ac:dyDescent="0.2">
      <c r="A6" s="192" t="s">
        <v>43</v>
      </c>
      <c r="B6" s="193">
        <f>[1]Tab.1!$D6</f>
        <v>23666</v>
      </c>
      <c r="C6" s="193">
        <f>[2]Tab.1!$D6</f>
        <v>20172</v>
      </c>
      <c r="D6" s="193">
        <f>[3]Tab.1!$D6</f>
        <v>18959</v>
      </c>
      <c r="E6" s="193">
        <f t="shared" si="1"/>
        <v>-4707</v>
      </c>
      <c r="F6" s="194">
        <f t="shared" si="2"/>
        <v>-0.19889292656131158</v>
      </c>
      <c r="G6" s="193">
        <f t="shared" si="3"/>
        <v>-1213</v>
      </c>
      <c r="H6" s="194">
        <f t="shared" si="0"/>
        <v>-6.0132857426135236E-2</v>
      </c>
    </row>
    <row r="7" spans="1:11" s="13" customFormat="1" ht="39.950000000000003" customHeight="1" x14ac:dyDescent="0.2">
      <c r="A7" s="1" t="s">
        <v>56</v>
      </c>
      <c r="B7" s="5">
        <f>[1]Tab.1!$D7</f>
        <v>12229</v>
      </c>
      <c r="C7" s="5">
        <f>[2]Tab.1!$D7</f>
        <v>11425</v>
      </c>
      <c r="D7" s="5">
        <f>[3]Tab.1!$D7</f>
        <v>10983</v>
      </c>
      <c r="E7" s="5">
        <f t="shared" si="1"/>
        <v>-1246</v>
      </c>
      <c r="F7" s="25">
        <f t="shared" si="2"/>
        <v>-0.10188895248998282</v>
      </c>
      <c r="G7" s="5">
        <f t="shared" si="3"/>
        <v>-442</v>
      </c>
      <c r="H7" s="25">
        <f t="shared" si="0"/>
        <v>-3.8687089715536103E-2</v>
      </c>
    </row>
    <row r="8" spans="1:11" s="191" customFormat="1" ht="18" customHeight="1" x14ac:dyDescent="0.2">
      <c r="A8" s="192" t="s">
        <v>4</v>
      </c>
      <c r="B8" s="193">
        <f>[1]Tab.1!$D8</f>
        <v>2108</v>
      </c>
      <c r="C8" s="193">
        <f>[2]Tab.1!$D8</f>
        <v>2015</v>
      </c>
      <c r="D8" s="193">
        <f>[3]Tab.1!$D8</f>
        <v>2124</v>
      </c>
      <c r="E8" s="193">
        <f t="shared" si="1"/>
        <v>16</v>
      </c>
      <c r="F8" s="194">
        <f t="shared" si="2"/>
        <v>7.5901328273244783E-3</v>
      </c>
      <c r="G8" s="193">
        <f t="shared" si="3"/>
        <v>109</v>
      </c>
      <c r="H8" s="194">
        <f t="shared" si="0"/>
        <v>5.4094292803970226E-2</v>
      </c>
    </row>
    <row r="9" spans="1:11" s="191" customFormat="1" ht="18" customHeight="1" x14ac:dyDescent="0.2">
      <c r="A9" s="192" t="s">
        <v>5</v>
      </c>
      <c r="B9" s="193">
        <f>[1]Tab.1!$D9</f>
        <v>2140</v>
      </c>
      <c r="C9" s="193">
        <f>[2]Tab.1!$D9</f>
        <v>2164</v>
      </c>
      <c r="D9" s="193">
        <f>[3]Tab.1!$D9</f>
        <v>2229</v>
      </c>
      <c r="E9" s="193">
        <f t="shared" si="1"/>
        <v>89</v>
      </c>
      <c r="F9" s="194">
        <f t="shared" si="2"/>
        <v>4.1588785046728971E-2</v>
      </c>
      <c r="G9" s="193">
        <f t="shared" si="3"/>
        <v>65</v>
      </c>
      <c r="H9" s="194">
        <f t="shared" si="0"/>
        <v>3.0036968576709795E-2</v>
      </c>
    </row>
    <row r="10" spans="1:11" s="191" customFormat="1" ht="18" customHeight="1" x14ac:dyDescent="0.2">
      <c r="A10" s="192" t="s">
        <v>7</v>
      </c>
      <c r="B10" s="193">
        <f>[1]Tab.1!$D10</f>
        <v>1899</v>
      </c>
      <c r="C10" s="193">
        <f>[2]Tab.1!$D10</f>
        <v>1623</v>
      </c>
      <c r="D10" s="193">
        <f>[3]Tab.1!$D10</f>
        <v>1537</v>
      </c>
      <c r="E10" s="193">
        <f t="shared" si="1"/>
        <v>-362</v>
      </c>
      <c r="F10" s="194">
        <f t="shared" si="2"/>
        <v>-0.19062664560294892</v>
      </c>
      <c r="G10" s="193">
        <f t="shared" si="3"/>
        <v>-86</v>
      </c>
      <c r="H10" s="194">
        <f t="shared" si="0"/>
        <v>-5.29882932840419E-2</v>
      </c>
    </row>
    <row r="11" spans="1:11" s="191" customFormat="1" ht="18" customHeight="1" x14ac:dyDescent="0.2">
      <c r="A11" s="192" t="s">
        <v>37</v>
      </c>
      <c r="B11" s="193">
        <f>[1]Tab.1!$D11</f>
        <v>6082</v>
      </c>
      <c r="C11" s="193">
        <f>[2]Tab.1!$D11</f>
        <v>5623</v>
      </c>
      <c r="D11" s="193">
        <f>[3]Tab.1!$D11</f>
        <v>5093</v>
      </c>
      <c r="E11" s="193">
        <f t="shared" si="1"/>
        <v>-989</v>
      </c>
      <c r="F11" s="194">
        <f t="shared" si="2"/>
        <v>-0.16261098322920092</v>
      </c>
      <c r="G11" s="193">
        <f t="shared" si="3"/>
        <v>-530</v>
      </c>
      <c r="H11" s="194">
        <f t="shared" si="0"/>
        <v>-9.4255735372576921E-2</v>
      </c>
    </row>
    <row r="12" spans="1:11" s="13" customFormat="1" ht="39.950000000000003" customHeight="1" x14ac:dyDescent="0.2">
      <c r="A12" s="1" t="s">
        <v>57</v>
      </c>
      <c r="B12" s="5">
        <f>[1]Tab.1!$D12</f>
        <v>9002</v>
      </c>
      <c r="C12" s="5">
        <f>[2]Tab.1!$D12</f>
        <v>8539</v>
      </c>
      <c r="D12" s="5">
        <f>[3]Tab.1!$D12</f>
        <v>8330</v>
      </c>
      <c r="E12" s="5">
        <f t="shared" si="1"/>
        <v>-672</v>
      </c>
      <c r="F12" s="25">
        <f t="shared" si="2"/>
        <v>-7.4650077760497674E-2</v>
      </c>
      <c r="G12" s="5">
        <f t="shared" si="3"/>
        <v>-209</v>
      </c>
      <c r="H12" s="25">
        <f t="shared" si="0"/>
        <v>-2.4475933950111255E-2</v>
      </c>
    </row>
    <row r="13" spans="1:11" s="191" customFormat="1" ht="18" customHeight="1" x14ac:dyDescent="0.2">
      <c r="A13" s="192" t="s">
        <v>2</v>
      </c>
      <c r="B13" s="193">
        <f>[1]Tab.1!$D13</f>
        <v>1159</v>
      </c>
      <c r="C13" s="193">
        <f>[2]Tab.1!$D13</f>
        <v>1014</v>
      </c>
      <c r="D13" s="193">
        <f>[3]Tab.1!$D13</f>
        <v>1018</v>
      </c>
      <c r="E13" s="193">
        <f t="shared" si="1"/>
        <v>-141</v>
      </c>
      <c r="F13" s="194">
        <f t="shared" si="2"/>
        <v>-0.12165660051768766</v>
      </c>
      <c r="G13" s="193">
        <f t="shared" si="3"/>
        <v>4</v>
      </c>
      <c r="H13" s="194">
        <f t="shared" si="0"/>
        <v>3.9447731755424065E-3</v>
      </c>
    </row>
    <row r="14" spans="1:11" s="191" customFormat="1" ht="18" customHeight="1" x14ac:dyDescent="0.2">
      <c r="A14" s="192" t="s">
        <v>6</v>
      </c>
      <c r="B14" s="193">
        <f>[1]Tab.1!$D14</f>
        <v>1948</v>
      </c>
      <c r="C14" s="193">
        <f>[2]Tab.1!$D14</f>
        <v>1997</v>
      </c>
      <c r="D14" s="193">
        <f>[3]Tab.1!$D14</f>
        <v>1865</v>
      </c>
      <c r="E14" s="193">
        <f t="shared" si="1"/>
        <v>-83</v>
      </c>
      <c r="F14" s="194">
        <f t="shared" si="2"/>
        <v>-4.2607802874743327E-2</v>
      </c>
      <c r="G14" s="193">
        <f t="shared" si="3"/>
        <v>-132</v>
      </c>
      <c r="H14" s="194">
        <f t="shared" si="0"/>
        <v>-6.609914872308463E-2</v>
      </c>
    </row>
    <row r="15" spans="1:11" s="191" customFormat="1" ht="18" customHeight="1" x14ac:dyDescent="0.2">
      <c r="A15" s="192" t="s">
        <v>8</v>
      </c>
      <c r="B15" s="193">
        <f>[1]Tab.1!$D15</f>
        <v>2761</v>
      </c>
      <c r="C15" s="193">
        <f>[2]Tab.1!$D15</f>
        <v>2723</v>
      </c>
      <c r="D15" s="193">
        <f>[3]Tab.1!$D15</f>
        <v>2699</v>
      </c>
      <c r="E15" s="193">
        <f t="shared" si="1"/>
        <v>-62</v>
      </c>
      <c r="F15" s="194">
        <f t="shared" si="2"/>
        <v>-2.2455632017385006E-2</v>
      </c>
      <c r="G15" s="193">
        <f t="shared" si="3"/>
        <v>-24</v>
      </c>
      <c r="H15" s="194">
        <f t="shared" si="0"/>
        <v>-8.813808299669483E-3</v>
      </c>
    </row>
    <row r="16" spans="1:11" s="191" customFormat="1" ht="18" customHeight="1" x14ac:dyDescent="0.2">
      <c r="A16" s="192" t="s">
        <v>9</v>
      </c>
      <c r="B16" s="193">
        <f>[1]Tab.1!$D16</f>
        <v>1955</v>
      </c>
      <c r="C16" s="193">
        <f>[2]Tab.1!$D16</f>
        <v>1742</v>
      </c>
      <c r="D16" s="193">
        <f>[3]Tab.1!$D16</f>
        <v>1764</v>
      </c>
      <c r="E16" s="193">
        <f t="shared" si="1"/>
        <v>-191</v>
      </c>
      <c r="F16" s="194">
        <f t="shared" si="2"/>
        <v>-9.7698209718670076E-2</v>
      </c>
      <c r="G16" s="193">
        <f t="shared" si="3"/>
        <v>22</v>
      </c>
      <c r="H16" s="194">
        <f t="shared" si="0"/>
        <v>1.2629161882893225E-2</v>
      </c>
    </row>
    <row r="17" spans="1:8" s="191" customFormat="1" ht="18" customHeight="1" x14ac:dyDescent="0.2">
      <c r="A17" s="192" t="s">
        <v>12</v>
      </c>
      <c r="B17" s="193">
        <f>[1]Tab.1!$D17</f>
        <v>1179</v>
      </c>
      <c r="C17" s="193">
        <f>[2]Tab.1!$D17</f>
        <v>1063</v>
      </c>
      <c r="D17" s="193">
        <f>[3]Tab.1!$D17</f>
        <v>984</v>
      </c>
      <c r="E17" s="193">
        <f t="shared" si="1"/>
        <v>-195</v>
      </c>
      <c r="F17" s="194">
        <f t="shared" si="2"/>
        <v>-0.16539440203562342</v>
      </c>
      <c r="G17" s="193">
        <f t="shared" si="3"/>
        <v>-79</v>
      </c>
      <c r="H17" s="194">
        <f t="shared" si="0"/>
        <v>-7.4317968015051736E-2</v>
      </c>
    </row>
    <row r="18" spans="1:8" s="15" customFormat="1" ht="39.950000000000003" customHeight="1" x14ac:dyDescent="0.2">
      <c r="A18" s="3" t="s">
        <v>58</v>
      </c>
      <c r="B18" s="5">
        <f>[1]Tab.1!$D18</f>
        <v>76836</v>
      </c>
      <c r="C18" s="5">
        <f>[2]Tab.1!$D18</f>
        <v>76384</v>
      </c>
      <c r="D18" s="5">
        <f>[3]Tab.1!$D18</f>
        <v>72421</v>
      </c>
      <c r="E18" s="5">
        <f t="shared" si="1"/>
        <v>-4415</v>
      </c>
      <c r="F18" s="25">
        <f t="shared" si="2"/>
        <v>-5.746004477068041E-2</v>
      </c>
      <c r="G18" s="5">
        <f t="shared" si="3"/>
        <v>-3963</v>
      </c>
      <c r="H18" s="25">
        <f t="shared" si="0"/>
        <v>-5.1882593213238376E-2</v>
      </c>
    </row>
    <row r="19" spans="1:8" s="13" customFormat="1" ht="39.950000000000003" customHeight="1" x14ac:dyDescent="0.2">
      <c r="A19" s="10" t="s">
        <v>50</v>
      </c>
      <c r="B19" s="5">
        <f>[1]Tab.1!$D19</f>
        <v>12118</v>
      </c>
      <c r="C19" s="5">
        <f>[2]Tab.1!$D19</f>
        <v>12203</v>
      </c>
      <c r="D19" s="5">
        <f>[3]Tab.1!$D19</f>
        <v>11468</v>
      </c>
      <c r="E19" s="5">
        <f t="shared" si="1"/>
        <v>-650</v>
      </c>
      <c r="F19" s="25">
        <f t="shared" si="2"/>
        <v>-5.3639214391813829E-2</v>
      </c>
      <c r="G19" s="5">
        <f t="shared" si="3"/>
        <v>-735</v>
      </c>
      <c r="H19" s="25">
        <f t="shared" si="0"/>
        <v>-6.0231090715397853E-2</v>
      </c>
    </row>
    <row r="20" spans="1:8" s="191" customFormat="1" ht="18" customHeight="1" x14ac:dyDescent="0.2">
      <c r="A20" s="192" t="s">
        <v>32</v>
      </c>
      <c r="B20" s="193">
        <f>[1]Tab.1!$D20</f>
        <v>2600</v>
      </c>
      <c r="C20" s="193">
        <f>[2]Tab.1!$D20</f>
        <v>2756</v>
      </c>
      <c r="D20" s="193">
        <f>[3]Tab.1!$D20</f>
        <v>2645</v>
      </c>
      <c r="E20" s="193">
        <f t="shared" si="1"/>
        <v>45</v>
      </c>
      <c r="F20" s="194">
        <f t="shared" si="2"/>
        <v>1.7307692307692309E-2</v>
      </c>
      <c r="G20" s="193">
        <f t="shared" si="3"/>
        <v>-111</v>
      </c>
      <c r="H20" s="194">
        <f t="shared" si="0"/>
        <v>-4.0275761973875182E-2</v>
      </c>
    </row>
    <row r="21" spans="1:8" s="191" customFormat="1" ht="18" customHeight="1" x14ac:dyDescent="0.2">
      <c r="A21" s="192" t="s">
        <v>33</v>
      </c>
      <c r="B21" s="193">
        <f>[1]Tab.1!$D21</f>
        <v>1603</v>
      </c>
      <c r="C21" s="193">
        <f>[2]Tab.1!$D21</f>
        <v>1574</v>
      </c>
      <c r="D21" s="193">
        <f>[3]Tab.1!$D21</f>
        <v>1661</v>
      </c>
      <c r="E21" s="193">
        <f t="shared" si="1"/>
        <v>58</v>
      </c>
      <c r="F21" s="194">
        <f t="shared" si="2"/>
        <v>3.6182158452900813E-2</v>
      </c>
      <c r="G21" s="193">
        <f t="shared" si="3"/>
        <v>87</v>
      </c>
      <c r="H21" s="194">
        <f t="shared" si="0"/>
        <v>5.5273189326556546E-2</v>
      </c>
    </row>
    <row r="22" spans="1:8" s="191" customFormat="1" ht="18" customHeight="1" x14ac:dyDescent="0.2">
      <c r="A22" s="192" t="s">
        <v>34</v>
      </c>
      <c r="B22" s="193">
        <f>[1]Tab.1!$D22</f>
        <v>3193</v>
      </c>
      <c r="C22" s="193">
        <f>[2]Tab.1!$D22</f>
        <v>3231</v>
      </c>
      <c r="D22" s="193">
        <f>[3]Tab.1!$D22</f>
        <v>3088</v>
      </c>
      <c r="E22" s="193">
        <f t="shared" si="1"/>
        <v>-105</v>
      </c>
      <c r="F22" s="194">
        <f t="shared" si="2"/>
        <v>-3.2884434700908238E-2</v>
      </c>
      <c r="G22" s="193">
        <f t="shared" si="3"/>
        <v>-143</v>
      </c>
      <c r="H22" s="194">
        <f t="shared" si="0"/>
        <v>-4.4258743423088824E-2</v>
      </c>
    </row>
    <row r="23" spans="1:8" s="191" customFormat="1" ht="18" customHeight="1" x14ac:dyDescent="0.2">
      <c r="A23" s="192" t="s">
        <v>10</v>
      </c>
      <c r="B23" s="193">
        <f>[1]Tab.1!$D23</f>
        <v>2739</v>
      </c>
      <c r="C23" s="193">
        <f>[2]Tab.1!$D23</f>
        <v>2573</v>
      </c>
      <c r="D23" s="193">
        <f>[3]Tab.1!$D23</f>
        <v>2256</v>
      </c>
      <c r="E23" s="193">
        <f t="shared" si="1"/>
        <v>-483</v>
      </c>
      <c r="F23" s="194">
        <f t="shared" si="2"/>
        <v>-0.17634173055859803</v>
      </c>
      <c r="G23" s="193">
        <f t="shared" si="3"/>
        <v>-317</v>
      </c>
      <c r="H23" s="194">
        <f t="shared" si="0"/>
        <v>-0.12320248736883016</v>
      </c>
    </row>
    <row r="24" spans="1:8" s="191" customFormat="1" ht="18" customHeight="1" x14ac:dyDescent="0.2">
      <c r="A24" s="192" t="s">
        <v>35</v>
      </c>
      <c r="B24" s="5">
        <f>[1]Tab.1!$D24</f>
        <v>1983</v>
      </c>
      <c r="C24" s="5">
        <f>[2]Tab.1!$D24</f>
        <v>2069</v>
      </c>
      <c r="D24" s="5">
        <f>[3]Tab.1!$D24</f>
        <v>1818</v>
      </c>
      <c r="E24" s="5">
        <f t="shared" si="1"/>
        <v>-165</v>
      </c>
      <c r="F24" s="25">
        <f t="shared" si="2"/>
        <v>-8.3207261724659601E-2</v>
      </c>
      <c r="G24" s="5">
        <f t="shared" si="3"/>
        <v>-251</v>
      </c>
      <c r="H24" s="25">
        <f t="shared" si="0"/>
        <v>-0.12131464475592073</v>
      </c>
    </row>
    <row r="25" spans="1:8" s="14" customFormat="1" ht="39.950000000000003" customHeight="1" x14ac:dyDescent="0.2">
      <c r="A25" s="10" t="s">
        <v>51</v>
      </c>
      <c r="B25" s="5">
        <f>[1]Tab.1!$D25</f>
        <v>12318</v>
      </c>
      <c r="C25" s="5">
        <f>[2]Tab.1!$D25</f>
        <v>12256</v>
      </c>
      <c r="D25" s="5">
        <f>[3]Tab.1!$D25</f>
        <v>11820</v>
      </c>
      <c r="E25" s="5">
        <f t="shared" si="1"/>
        <v>-498</v>
      </c>
      <c r="F25" s="25">
        <f t="shared" si="2"/>
        <v>-4.0428641013151488E-2</v>
      </c>
      <c r="G25" s="5">
        <f t="shared" si="3"/>
        <v>-436</v>
      </c>
      <c r="H25" s="25">
        <f t="shared" si="0"/>
        <v>-3.5574412532637073E-2</v>
      </c>
    </row>
    <row r="26" spans="1:8" s="191" customFormat="1" ht="18" customHeight="1" x14ac:dyDescent="0.2">
      <c r="A26" s="192" t="s">
        <v>25</v>
      </c>
      <c r="B26" s="193">
        <f>[1]Tab.1!$D26</f>
        <v>2699</v>
      </c>
      <c r="C26" s="193">
        <f>[2]Tab.1!$D26</f>
        <v>2670</v>
      </c>
      <c r="D26" s="193">
        <f>[3]Tab.1!$D26</f>
        <v>2520</v>
      </c>
      <c r="E26" s="193">
        <f t="shared" si="1"/>
        <v>-179</v>
      </c>
      <c r="F26" s="194">
        <f t="shared" si="2"/>
        <v>-6.6320859577621336E-2</v>
      </c>
      <c r="G26" s="193">
        <f t="shared" si="3"/>
        <v>-150</v>
      </c>
      <c r="H26" s="194">
        <f t="shared" si="0"/>
        <v>-5.6179775280898875E-2</v>
      </c>
    </row>
    <row r="27" spans="1:8" s="191" customFormat="1" ht="18" customHeight="1" x14ac:dyDescent="0.2">
      <c r="A27" s="192" t="s">
        <v>26</v>
      </c>
      <c r="B27" s="193">
        <f>[1]Tab.1!$D27</f>
        <v>2844</v>
      </c>
      <c r="C27" s="193">
        <f>[2]Tab.1!$D27</f>
        <v>2778</v>
      </c>
      <c r="D27" s="193">
        <f>[3]Tab.1!$D27</f>
        <v>2723</v>
      </c>
      <c r="E27" s="193">
        <f t="shared" si="1"/>
        <v>-121</v>
      </c>
      <c r="F27" s="194">
        <f t="shared" si="2"/>
        <v>-4.2545710267229253E-2</v>
      </c>
      <c r="G27" s="193">
        <f t="shared" si="3"/>
        <v>-55</v>
      </c>
      <c r="H27" s="194">
        <f t="shared" si="0"/>
        <v>-1.9798416126709864E-2</v>
      </c>
    </row>
    <row r="28" spans="1:8" s="191" customFormat="1" ht="18" customHeight="1" x14ac:dyDescent="0.2">
      <c r="A28" s="192" t="s">
        <v>27</v>
      </c>
      <c r="B28" s="193">
        <f>[1]Tab.1!$D28</f>
        <v>2460</v>
      </c>
      <c r="C28" s="193">
        <f>[2]Tab.1!$D28</f>
        <v>2372</v>
      </c>
      <c r="D28" s="193">
        <f>[3]Tab.1!$D28</f>
        <v>2340</v>
      </c>
      <c r="E28" s="193">
        <f t="shared" si="1"/>
        <v>-120</v>
      </c>
      <c r="F28" s="194">
        <f t="shared" si="2"/>
        <v>-4.878048780487805E-2</v>
      </c>
      <c r="G28" s="193">
        <f t="shared" si="3"/>
        <v>-32</v>
      </c>
      <c r="H28" s="194">
        <f t="shared" si="0"/>
        <v>-1.3490725126475547E-2</v>
      </c>
    </row>
    <row r="29" spans="1:8" s="191" customFormat="1" ht="18" customHeight="1" x14ac:dyDescent="0.2">
      <c r="A29" s="192" t="s">
        <v>28</v>
      </c>
      <c r="B29" s="193">
        <f>[1]Tab.1!$D29</f>
        <v>1519</v>
      </c>
      <c r="C29" s="193">
        <f>[2]Tab.1!$D29</f>
        <v>1641</v>
      </c>
      <c r="D29" s="193">
        <f>[3]Tab.1!$D29</f>
        <v>1567</v>
      </c>
      <c r="E29" s="193">
        <f t="shared" si="1"/>
        <v>48</v>
      </c>
      <c r="F29" s="194">
        <f t="shared" si="2"/>
        <v>3.1599736668861095E-2</v>
      </c>
      <c r="G29" s="193">
        <f t="shared" si="3"/>
        <v>-74</v>
      </c>
      <c r="H29" s="194">
        <f t="shared" si="0"/>
        <v>-4.5094454600853137E-2</v>
      </c>
    </row>
    <row r="30" spans="1:8" s="191" customFormat="1" ht="18" customHeight="1" x14ac:dyDescent="0.2">
      <c r="A30" s="192" t="s">
        <v>14</v>
      </c>
      <c r="B30" s="193">
        <f>[1]Tab.1!$D30</f>
        <v>960</v>
      </c>
      <c r="C30" s="193">
        <f>[2]Tab.1!$D30</f>
        <v>1004</v>
      </c>
      <c r="D30" s="193">
        <f>[3]Tab.1!$D30</f>
        <v>955</v>
      </c>
      <c r="E30" s="193">
        <f t="shared" si="1"/>
        <v>-5</v>
      </c>
      <c r="F30" s="194">
        <f t="shared" si="2"/>
        <v>-5.208333333333333E-3</v>
      </c>
      <c r="G30" s="193">
        <f t="shared" si="3"/>
        <v>-49</v>
      </c>
      <c r="H30" s="194">
        <f t="shared" si="0"/>
        <v>-4.8804780876494022E-2</v>
      </c>
    </row>
    <row r="31" spans="1:8" s="191" customFormat="1" ht="18" customHeight="1" x14ac:dyDescent="0.2">
      <c r="A31" s="192" t="s">
        <v>39</v>
      </c>
      <c r="B31" s="193">
        <f>[1]Tab.1!$D31</f>
        <v>1836</v>
      </c>
      <c r="C31" s="193">
        <f>[2]Tab.1!$D31</f>
        <v>1791</v>
      </c>
      <c r="D31" s="193">
        <f>[3]Tab.1!$D31</f>
        <v>1715</v>
      </c>
      <c r="E31" s="193">
        <f t="shared" si="1"/>
        <v>-121</v>
      </c>
      <c r="F31" s="194">
        <f t="shared" si="2"/>
        <v>-6.5904139433551195E-2</v>
      </c>
      <c r="G31" s="193">
        <f t="shared" si="3"/>
        <v>-76</v>
      </c>
      <c r="H31" s="194">
        <f t="shared" si="0"/>
        <v>-4.243439419318816E-2</v>
      </c>
    </row>
    <row r="32" spans="1:8" s="14" customFormat="1" ht="39.950000000000003" customHeight="1" x14ac:dyDescent="0.2">
      <c r="A32" s="10" t="s">
        <v>52</v>
      </c>
      <c r="B32" s="5">
        <f>[1]Tab.1!$D32</f>
        <v>27470</v>
      </c>
      <c r="C32" s="5">
        <f>[2]Tab.1!$D32</f>
        <v>27267</v>
      </c>
      <c r="D32" s="5">
        <f>[3]Tab.1!$D32</f>
        <v>26147</v>
      </c>
      <c r="E32" s="5">
        <f t="shared" si="1"/>
        <v>-1323</v>
      </c>
      <c r="F32" s="25">
        <f t="shared" si="2"/>
        <v>-4.8161630870040044E-2</v>
      </c>
      <c r="G32" s="5">
        <f t="shared" si="3"/>
        <v>-1120</v>
      </c>
      <c r="H32" s="25">
        <f t="shared" si="0"/>
        <v>-4.1075292478087062E-2</v>
      </c>
    </row>
    <row r="33" spans="1:8" s="191" customFormat="1" ht="18" customHeight="1" x14ac:dyDescent="0.2">
      <c r="A33" s="192" t="s">
        <v>16</v>
      </c>
      <c r="B33" s="193">
        <f>[1]Tab.1!$D33</f>
        <v>952</v>
      </c>
      <c r="C33" s="193">
        <f>[2]Tab.1!$D33</f>
        <v>953</v>
      </c>
      <c r="D33" s="193">
        <f>[3]Tab.1!$D33</f>
        <v>938</v>
      </c>
      <c r="E33" s="193">
        <f t="shared" si="1"/>
        <v>-14</v>
      </c>
      <c r="F33" s="194">
        <f t="shared" si="2"/>
        <v>-1.4705882352941176E-2</v>
      </c>
      <c r="G33" s="193">
        <f t="shared" si="3"/>
        <v>-15</v>
      </c>
      <c r="H33" s="194">
        <f t="shared" si="0"/>
        <v>-1.5739769150052464E-2</v>
      </c>
    </row>
    <row r="34" spans="1:8" s="191" customFormat="1" ht="18" customHeight="1" x14ac:dyDescent="0.2">
      <c r="A34" s="192" t="s">
        <v>17</v>
      </c>
      <c r="B34" s="193">
        <f>[1]Tab.1!$D34</f>
        <v>2103</v>
      </c>
      <c r="C34" s="193">
        <f>[2]Tab.1!$D34</f>
        <v>2010</v>
      </c>
      <c r="D34" s="193">
        <f>[3]Tab.1!$D34</f>
        <v>1888</v>
      </c>
      <c r="E34" s="193">
        <f t="shared" si="1"/>
        <v>-215</v>
      </c>
      <c r="F34" s="194">
        <f t="shared" si="2"/>
        <v>-0.10223490252020923</v>
      </c>
      <c r="G34" s="193">
        <f t="shared" si="3"/>
        <v>-122</v>
      </c>
      <c r="H34" s="194">
        <f t="shared" si="0"/>
        <v>-6.0696517412935323E-2</v>
      </c>
    </row>
    <row r="35" spans="1:8" s="191" customFormat="1" ht="18" customHeight="1" x14ac:dyDescent="0.2">
      <c r="A35" s="192" t="s">
        <v>18</v>
      </c>
      <c r="B35" s="193">
        <f>[1]Tab.1!$D35</f>
        <v>1450</v>
      </c>
      <c r="C35" s="193">
        <f>[2]Tab.1!$D35</f>
        <v>1462</v>
      </c>
      <c r="D35" s="193">
        <f>[3]Tab.1!$D35</f>
        <v>1396</v>
      </c>
      <c r="E35" s="193">
        <f t="shared" si="1"/>
        <v>-54</v>
      </c>
      <c r="F35" s="194">
        <f t="shared" si="2"/>
        <v>-3.7241379310344824E-2</v>
      </c>
      <c r="G35" s="193">
        <f t="shared" si="3"/>
        <v>-66</v>
      </c>
      <c r="H35" s="194">
        <f t="shared" si="0"/>
        <v>-4.5143638850889192E-2</v>
      </c>
    </row>
    <row r="36" spans="1:8" s="191" customFormat="1" ht="18" customHeight="1" x14ac:dyDescent="0.2">
      <c r="A36" s="192" t="s">
        <v>19</v>
      </c>
      <c r="B36" s="193">
        <f>[1]Tab.1!$D36</f>
        <v>2661</v>
      </c>
      <c r="C36" s="193">
        <f>[2]Tab.1!$D36</f>
        <v>2743</v>
      </c>
      <c r="D36" s="193">
        <f>[3]Tab.1!$D36</f>
        <v>2569</v>
      </c>
      <c r="E36" s="193">
        <f t="shared" si="1"/>
        <v>-92</v>
      </c>
      <c r="F36" s="194">
        <f t="shared" si="2"/>
        <v>-3.4573468620819239E-2</v>
      </c>
      <c r="G36" s="193">
        <f t="shared" si="3"/>
        <v>-174</v>
      </c>
      <c r="H36" s="194">
        <f t="shared" si="0"/>
        <v>-6.3434196135617932E-2</v>
      </c>
    </row>
    <row r="37" spans="1:8" s="191" customFormat="1" ht="18" customHeight="1" x14ac:dyDescent="0.2">
      <c r="A37" s="192" t="s">
        <v>20</v>
      </c>
      <c r="B37" s="193">
        <f>[1]Tab.1!$D37</f>
        <v>7554</v>
      </c>
      <c r="C37" s="193">
        <f>[2]Tab.1!$D37</f>
        <v>7476</v>
      </c>
      <c r="D37" s="193">
        <f>[3]Tab.1!$D37</f>
        <v>7282</v>
      </c>
      <c r="E37" s="193">
        <f t="shared" si="1"/>
        <v>-272</v>
      </c>
      <c r="F37" s="194">
        <f t="shared" si="2"/>
        <v>-3.6007413290971672E-2</v>
      </c>
      <c r="G37" s="193">
        <f t="shared" si="3"/>
        <v>-194</v>
      </c>
      <c r="H37" s="194">
        <f t="shared" si="0"/>
        <v>-2.5949705724986623E-2</v>
      </c>
    </row>
    <row r="38" spans="1:8" s="191" customFormat="1" ht="18" customHeight="1" x14ac:dyDescent="0.2">
      <c r="A38" s="192" t="s">
        <v>21</v>
      </c>
      <c r="B38" s="193">
        <f>[1]Tab.1!$D38</f>
        <v>3039</v>
      </c>
      <c r="C38" s="193">
        <f>[2]Tab.1!$D38</f>
        <v>3069</v>
      </c>
      <c r="D38" s="193">
        <f>[3]Tab.1!$D38</f>
        <v>2939</v>
      </c>
      <c r="E38" s="193">
        <f t="shared" si="1"/>
        <v>-100</v>
      </c>
      <c r="F38" s="194">
        <f t="shared" si="2"/>
        <v>-3.2905561039815727E-2</v>
      </c>
      <c r="G38" s="193">
        <f t="shared" si="3"/>
        <v>-130</v>
      </c>
      <c r="H38" s="194">
        <f t="shared" si="0"/>
        <v>-4.2359074617139135E-2</v>
      </c>
    </row>
    <row r="39" spans="1:8" s="191" customFormat="1" ht="18" customHeight="1" x14ac:dyDescent="0.2">
      <c r="A39" s="192" t="s">
        <v>22</v>
      </c>
      <c r="B39" s="193">
        <f>[1]Tab.1!$D39</f>
        <v>1375</v>
      </c>
      <c r="C39" s="193">
        <f>[2]Tab.1!$D39</f>
        <v>1558</v>
      </c>
      <c r="D39" s="193">
        <f>[3]Tab.1!$D39</f>
        <v>1356</v>
      </c>
      <c r="E39" s="193">
        <f t="shared" si="1"/>
        <v>-19</v>
      </c>
      <c r="F39" s="194">
        <f t="shared" si="2"/>
        <v>-1.3818181818181818E-2</v>
      </c>
      <c r="G39" s="193">
        <f t="shared" si="3"/>
        <v>-202</v>
      </c>
      <c r="H39" s="194">
        <f t="shared" si="0"/>
        <v>-0.12965340179717585</v>
      </c>
    </row>
    <row r="40" spans="1:8" s="191" customFormat="1" ht="18" customHeight="1" x14ac:dyDescent="0.2">
      <c r="A40" s="192" t="s">
        <v>41</v>
      </c>
      <c r="B40" s="193">
        <f>[1]Tab.1!$D40</f>
        <v>8336</v>
      </c>
      <c r="C40" s="193">
        <f>[2]Tab.1!$D40</f>
        <v>7996</v>
      </c>
      <c r="D40" s="193">
        <f>[3]Tab.1!$D40</f>
        <v>7779</v>
      </c>
      <c r="E40" s="193">
        <f t="shared" si="1"/>
        <v>-557</v>
      </c>
      <c r="F40" s="194">
        <f t="shared" si="2"/>
        <v>-6.6818618042226482E-2</v>
      </c>
      <c r="G40" s="193">
        <f t="shared" si="3"/>
        <v>-217</v>
      </c>
      <c r="H40" s="194">
        <f t="shared" si="0"/>
        <v>-2.7138569284642321E-2</v>
      </c>
    </row>
    <row r="41" spans="1:8" s="14" customFormat="1" ht="39.950000000000003" customHeight="1" x14ac:dyDescent="0.2">
      <c r="A41" s="10" t="s">
        <v>53</v>
      </c>
      <c r="B41" s="5">
        <f>[1]Tab.1!$D41</f>
        <v>10982</v>
      </c>
      <c r="C41" s="5">
        <f>[2]Tab.1!$D41</f>
        <v>10790</v>
      </c>
      <c r="D41" s="5">
        <f>[3]Tab.1!$D41</f>
        <v>9946</v>
      </c>
      <c r="E41" s="5">
        <f t="shared" si="1"/>
        <v>-1036</v>
      </c>
      <c r="F41" s="25">
        <f t="shared" si="2"/>
        <v>-9.4336186486978696E-2</v>
      </c>
      <c r="G41" s="5">
        <f t="shared" si="3"/>
        <v>-844</v>
      </c>
      <c r="H41" s="25">
        <f t="shared" si="0"/>
        <v>-7.8220574606116769E-2</v>
      </c>
    </row>
    <row r="42" spans="1:8" s="191" customFormat="1" ht="18" customHeight="1" x14ac:dyDescent="0.2">
      <c r="A42" s="192" t="s">
        <v>29</v>
      </c>
      <c r="B42" s="193">
        <f>[1]Tab.1!$D42</f>
        <v>1687</v>
      </c>
      <c r="C42" s="193">
        <f>[2]Tab.1!$D42</f>
        <v>1806</v>
      </c>
      <c r="D42" s="193">
        <f>[3]Tab.1!$D42</f>
        <v>1680</v>
      </c>
      <c r="E42" s="193">
        <f t="shared" si="1"/>
        <v>-7</v>
      </c>
      <c r="F42" s="194">
        <f t="shared" si="2"/>
        <v>-4.1493775933609959E-3</v>
      </c>
      <c r="G42" s="193">
        <f t="shared" si="3"/>
        <v>-126</v>
      </c>
      <c r="H42" s="194">
        <f t="shared" si="0"/>
        <v>-6.9767441860465115E-2</v>
      </c>
    </row>
    <row r="43" spans="1:8" s="191" customFormat="1" ht="18" customHeight="1" x14ac:dyDescent="0.2">
      <c r="A43" s="192" t="s">
        <v>30</v>
      </c>
      <c r="B43" s="193">
        <f>[1]Tab.1!$D43</f>
        <v>3625</v>
      </c>
      <c r="C43" s="193">
        <f>[2]Tab.1!$D43</f>
        <v>3414</v>
      </c>
      <c r="D43" s="193">
        <f>[3]Tab.1!$D43</f>
        <v>3060</v>
      </c>
      <c r="E43" s="193">
        <f t="shared" si="1"/>
        <v>-565</v>
      </c>
      <c r="F43" s="194">
        <f t="shared" si="2"/>
        <v>-0.15586206896551724</v>
      </c>
      <c r="G43" s="193">
        <f t="shared" si="3"/>
        <v>-354</v>
      </c>
      <c r="H43" s="194">
        <f t="shared" si="0"/>
        <v>-0.10369068541300527</v>
      </c>
    </row>
    <row r="44" spans="1:8" s="191" customFormat="1" ht="18" customHeight="1" x14ac:dyDescent="0.2">
      <c r="A44" s="192" t="s">
        <v>31</v>
      </c>
      <c r="B44" s="193">
        <f>[1]Tab.1!$D44</f>
        <v>1940</v>
      </c>
      <c r="C44" s="193">
        <f>[2]Tab.1!$D44</f>
        <v>2019</v>
      </c>
      <c r="D44" s="193">
        <f>[3]Tab.1!$D44</f>
        <v>1818</v>
      </c>
      <c r="E44" s="193">
        <f t="shared" si="1"/>
        <v>-122</v>
      </c>
      <c r="F44" s="194">
        <f t="shared" si="2"/>
        <v>-6.2886597938144329E-2</v>
      </c>
      <c r="G44" s="193">
        <f t="shared" si="3"/>
        <v>-201</v>
      </c>
      <c r="H44" s="194">
        <f t="shared" si="0"/>
        <v>-9.9554234769687958E-2</v>
      </c>
    </row>
    <row r="45" spans="1:8" s="191" customFormat="1" ht="18" customHeight="1" x14ac:dyDescent="0.2">
      <c r="A45" s="192" t="s">
        <v>40</v>
      </c>
      <c r="B45" s="193">
        <f>[1]Tab.1!$D45</f>
        <v>3730</v>
      </c>
      <c r="C45" s="193">
        <f>[2]Tab.1!$D45</f>
        <v>3551</v>
      </c>
      <c r="D45" s="193">
        <f>[3]Tab.1!$D45</f>
        <v>3388</v>
      </c>
      <c r="E45" s="193">
        <f t="shared" si="1"/>
        <v>-342</v>
      </c>
      <c r="F45" s="194">
        <f t="shared" si="2"/>
        <v>-9.168900804289544E-2</v>
      </c>
      <c r="G45" s="193">
        <f t="shared" si="3"/>
        <v>-163</v>
      </c>
      <c r="H45" s="194">
        <f t="shared" si="0"/>
        <v>-4.5902562658406081E-2</v>
      </c>
    </row>
    <row r="46" spans="1:8" s="14" customFormat="1" ht="39.950000000000003" customHeight="1" x14ac:dyDescent="0.2">
      <c r="A46" s="10" t="s">
        <v>54</v>
      </c>
      <c r="B46" s="5">
        <f>[1]Tab.1!$D46</f>
        <v>9533</v>
      </c>
      <c r="C46" s="5">
        <f>[2]Tab.1!$D46</f>
        <v>9586</v>
      </c>
      <c r="D46" s="5">
        <f>[3]Tab.1!$D46</f>
        <v>8907</v>
      </c>
      <c r="E46" s="5">
        <f t="shared" si="1"/>
        <v>-626</v>
      </c>
      <c r="F46" s="25">
        <f t="shared" si="2"/>
        <v>-6.5666631700409109E-2</v>
      </c>
      <c r="G46" s="5">
        <f t="shared" si="3"/>
        <v>-679</v>
      </c>
      <c r="H46" s="25">
        <f t="shared" si="0"/>
        <v>-7.0832464010014598E-2</v>
      </c>
    </row>
    <row r="47" spans="1:8" s="191" customFormat="1" ht="18" customHeight="1" x14ac:dyDescent="0.2">
      <c r="A47" s="192" t="s">
        <v>36</v>
      </c>
      <c r="B47" s="193">
        <f>[1]Tab.1!$D47</f>
        <v>3668</v>
      </c>
      <c r="C47" s="193">
        <f>[2]Tab.1!$D47</f>
        <v>3787</v>
      </c>
      <c r="D47" s="193">
        <f>[3]Tab.1!$D47</f>
        <v>3450</v>
      </c>
      <c r="E47" s="193">
        <f t="shared" si="1"/>
        <v>-218</v>
      </c>
      <c r="F47" s="194">
        <f t="shared" si="2"/>
        <v>-5.9432933478735003E-2</v>
      </c>
      <c r="G47" s="193">
        <f t="shared" si="3"/>
        <v>-337</v>
      </c>
      <c r="H47" s="194">
        <f t="shared" si="0"/>
        <v>-8.8988645365724844E-2</v>
      </c>
    </row>
    <row r="48" spans="1:8" s="191" customFormat="1" ht="18" customHeight="1" x14ac:dyDescent="0.2">
      <c r="A48" s="192" t="s">
        <v>23</v>
      </c>
      <c r="B48" s="193">
        <f>[1]Tab.1!$D48</f>
        <v>650</v>
      </c>
      <c r="C48" s="193">
        <f>[2]Tab.1!$D48</f>
        <v>606</v>
      </c>
      <c r="D48" s="193">
        <f>[3]Tab.1!$D48</f>
        <v>572</v>
      </c>
      <c r="E48" s="193">
        <f t="shared" si="1"/>
        <v>-78</v>
      </c>
      <c r="F48" s="194">
        <f t="shared" si="2"/>
        <v>-0.12</v>
      </c>
      <c r="G48" s="193">
        <f t="shared" si="3"/>
        <v>-34</v>
      </c>
      <c r="H48" s="194">
        <f t="shared" si="0"/>
        <v>-5.6105610561056105E-2</v>
      </c>
    </row>
    <row r="49" spans="1:8" s="191" customFormat="1" ht="18" customHeight="1" x14ac:dyDescent="0.2">
      <c r="A49" s="192" t="s">
        <v>45</v>
      </c>
      <c r="B49" s="193">
        <f>[1]Tab.1!$D49</f>
        <v>1352</v>
      </c>
      <c r="C49" s="193">
        <f>[2]Tab.1!$D49</f>
        <v>1348</v>
      </c>
      <c r="D49" s="193">
        <f>[3]Tab.1!$D49</f>
        <v>1306</v>
      </c>
      <c r="E49" s="193">
        <f t="shared" si="1"/>
        <v>-46</v>
      </c>
      <c r="F49" s="194">
        <f t="shared" si="2"/>
        <v>-3.4023668639053255E-2</v>
      </c>
      <c r="G49" s="193">
        <f t="shared" si="3"/>
        <v>-42</v>
      </c>
      <c r="H49" s="194">
        <f t="shared" si="0"/>
        <v>-3.1157270029673591E-2</v>
      </c>
    </row>
    <row r="50" spans="1:8" s="191" customFormat="1" ht="18" customHeight="1" x14ac:dyDescent="0.2">
      <c r="A50" s="192" t="s">
        <v>24</v>
      </c>
      <c r="B50" s="193">
        <f>[1]Tab.1!$D50</f>
        <v>1133</v>
      </c>
      <c r="C50" s="193">
        <f>[2]Tab.1!$D50</f>
        <v>1153</v>
      </c>
      <c r="D50" s="193">
        <f>[3]Tab.1!$D50</f>
        <v>996</v>
      </c>
      <c r="E50" s="193">
        <f t="shared" si="1"/>
        <v>-137</v>
      </c>
      <c r="F50" s="194">
        <f t="shared" si="2"/>
        <v>-0.1209179170344219</v>
      </c>
      <c r="G50" s="193">
        <f t="shared" si="3"/>
        <v>-157</v>
      </c>
      <c r="H50" s="194">
        <f t="shared" si="0"/>
        <v>-0.13616652211621855</v>
      </c>
    </row>
    <row r="51" spans="1:8" s="191" customFormat="1" ht="18" customHeight="1" x14ac:dyDescent="0.2">
      <c r="A51" s="192" t="s">
        <v>13</v>
      </c>
      <c r="B51" s="193">
        <f>[1]Tab.1!$D51</f>
        <v>1203</v>
      </c>
      <c r="C51" s="193">
        <f>[2]Tab.1!$D51</f>
        <v>1240</v>
      </c>
      <c r="D51" s="193">
        <f>[3]Tab.1!$D51</f>
        <v>1152</v>
      </c>
      <c r="E51" s="193">
        <f t="shared" si="1"/>
        <v>-51</v>
      </c>
      <c r="F51" s="194">
        <f t="shared" si="2"/>
        <v>-4.2394014962593519E-2</v>
      </c>
      <c r="G51" s="193">
        <f t="shared" si="3"/>
        <v>-88</v>
      </c>
      <c r="H51" s="194">
        <f t="shared" si="0"/>
        <v>-7.0967741935483872E-2</v>
      </c>
    </row>
    <row r="52" spans="1:8" s="191" customFormat="1" ht="18" customHeight="1" x14ac:dyDescent="0.2">
      <c r="A52" s="192" t="s">
        <v>42</v>
      </c>
      <c r="B52" s="193">
        <f>[1]Tab.1!$D52</f>
        <v>1527</v>
      </c>
      <c r="C52" s="193">
        <f>[2]Tab.1!$D52</f>
        <v>1452</v>
      </c>
      <c r="D52" s="193">
        <f>[3]Tab.1!$D52</f>
        <v>1431</v>
      </c>
      <c r="E52" s="193">
        <f t="shared" si="1"/>
        <v>-96</v>
      </c>
      <c r="F52" s="194">
        <f t="shared" si="2"/>
        <v>-6.2868369351669937E-2</v>
      </c>
      <c r="G52" s="193">
        <f t="shared" si="3"/>
        <v>-21</v>
      </c>
      <c r="H52" s="194">
        <f t="shared" si="0"/>
        <v>-1.4462809917355372E-2</v>
      </c>
    </row>
    <row r="53" spans="1:8" s="14" customFormat="1" ht="39.950000000000003" customHeight="1" x14ac:dyDescent="0.2">
      <c r="A53" s="10" t="s">
        <v>55</v>
      </c>
      <c r="B53" s="5">
        <f>[1]Tab.1!$D53</f>
        <v>4415</v>
      </c>
      <c r="C53" s="5">
        <f>[2]Tab.1!$D53</f>
        <v>4282</v>
      </c>
      <c r="D53" s="5">
        <f>[3]Tab.1!$D53</f>
        <v>4133</v>
      </c>
      <c r="E53" s="5">
        <f t="shared" si="1"/>
        <v>-282</v>
      </c>
      <c r="F53" s="25">
        <f t="shared" si="2"/>
        <v>-6.3873159682899208E-2</v>
      </c>
      <c r="G53" s="5">
        <f t="shared" si="3"/>
        <v>-149</v>
      </c>
      <c r="H53" s="25">
        <f t="shared" si="0"/>
        <v>-3.4796823914058854E-2</v>
      </c>
    </row>
    <row r="54" spans="1:8" s="191" customFormat="1" ht="18" customHeight="1" x14ac:dyDescent="0.2">
      <c r="A54" s="192" t="s">
        <v>3</v>
      </c>
      <c r="B54" s="193">
        <f>[1]Tab.1!$D54</f>
        <v>936</v>
      </c>
      <c r="C54" s="193">
        <f>[2]Tab.1!$D54</f>
        <v>985</v>
      </c>
      <c r="D54" s="193">
        <f>[3]Tab.1!$D54</f>
        <v>1059</v>
      </c>
      <c r="E54" s="193">
        <f t="shared" si="1"/>
        <v>123</v>
      </c>
      <c r="F54" s="194">
        <f t="shared" si="2"/>
        <v>0.13141025641025642</v>
      </c>
      <c r="G54" s="193">
        <f t="shared" si="3"/>
        <v>74</v>
      </c>
      <c r="H54" s="194">
        <f t="shared" si="0"/>
        <v>7.5126903553299498E-2</v>
      </c>
    </row>
    <row r="55" spans="1:8" s="191" customFormat="1" ht="18" customHeight="1" x14ac:dyDescent="0.2">
      <c r="A55" s="195" t="s">
        <v>11</v>
      </c>
      <c r="B55" s="193">
        <f>[1]Tab.1!$D55</f>
        <v>1035</v>
      </c>
      <c r="C55" s="193">
        <f>[2]Tab.1!$D55</f>
        <v>971</v>
      </c>
      <c r="D55" s="193">
        <f>[3]Tab.1!$D55</f>
        <v>798</v>
      </c>
      <c r="E55" s="193">
        <f t="shared" si="1"/>
        <v>-237</v>
      </c>
      <c r="F55" s="194">
        <f t="shared" si="2"/>
        <v>-0.22898550724637681</v>
      </c>
      <c r="G55" s="193">
        <f t="shared" si="3"/>
        <v>-173</v>
      </c>
      <c r="H55" s="194">
        <f t="shared" si="0"/>
        <v>-0.17816683831101957</v>
      </c>
    </row>
    <row r="56" spans="1:8" s="191" customFormat="1" ht="18" customHeight="1" x14ac:dyDescent="0.2">
      <c r="A56" s="192" t="s">
        <v>15</v>
      </c>
      <c r="B56" s="193">
        <f>[1]Tab.1!$D56</f>
        <v>2444</v>
      </c>
      <c r="C56" s="193">
        <f>[2]Tab.1!$D56</f>
        <v>2326</v>
      </c>
      <c r="D56" s="193">
        <f>[3]Tab.1!$D56</f>
        <v>2276</v>
      </c>
      <c r="E56" s="193">
        <f t="shared" si="1"/>
        <v>-168</v>
      </c>
      <c r="F56" s="194">
        <f t="shared" si="2"/>
        <v>-6.8739770867430439E-2</v>
      </c>
      <c r="G56" s="193">
        <f t="shared" si="3"/>
        <v>-50</v>
      </c>
      <c r="H56" s="194">
        <f t="shared" si="0"/>
        <v>-2.1496130696474634E-2</v>
      </c>
    </row>
    <row r="57" spans="1:8" x14ac:dyDescent="0.25">
      <c r="C57" s="16"/>
      <c r="D57" s="16"/>
      <c r="E57" s="17"/>
      <c r="F57" s="17"/>
      <c r="G57" s="17"/>
    </row>
  </sheetData>
  <phoneticPr fontId="7" type="noConversion"/>
  <hyperlinks>
    <hyperlink ref="I1" location="'Spis tabel'!A1" display="Osoby z prawem do zasiłku wyłączone z ewidencji bezrobotnych " xr:uid="{C097CBAA-A8F3-496C-9661-93F93F5B18D2}"/>
  </hyperlinks>
  <printOptions horizontalCentered="1" verticalCentered="1"/>
  <pageMargins left="0.59055118110236227" right="0.39370078740157483" top="0.39370078740157483" bottom="0.39370078740157483" header="0.39370078740157483" footer="0.39370078740157483"/>
  <pageSetup paperSize="9" scale="5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S58"/>
  <sheetViews>
    <sheetView showGridLines="0" view="pageBreakPreview" zoomScaleNormal="100" zoomScaleSheetLayoutView="100" workbookViewId="0">
      <selection activeCell="I1" sqref="I1"/>
    </sheetView>
  </sheetViews>
  <sheetFormatPr defaultColWidth="9.140625" defaultRowHeight="15" x14ac:dyDescent="0.2"/>
  <cols>
    <col min="1" max="1" width="25.7109375" style="78" customWidth="1"/>
    <col min="2" max="12" width="16.7109375" style="64" customWidth="1"/>
    <col min="13" max="13" width="18.5703125" style="64" customWidth="1"/>
    <col min="14" max="17" width="16.7109375" style="64" customWidth="1"/>
    <col min="18" max="18" width="21.140625" style="64" customWidth="1"/>
    <col min="19" max="19" width="16.7109375" style="64" customWidth="1"/>
    <col min="20" max="16384" width="9.140625" style="64"/>
  </cols>
  <sheetData>
    <row r="1" spans="1:19" s="78" customFormat="1" ht="30" customHeight="1" x14ac:dyDescent="0.25">
      <c r="A1" s="267" t="s">
        <v>283</v>
      </c>
      <c r="B1" s="55"/>
      <c r="C1" s="55"/>
      <c r="D1" s="55"/>
      <c r="E1" s="55"/>
      <c r="F1" s="55"/>
      <c r="G1" s="55"/>
      <c r="H1" s="55"/>
      <c r="I1" s="253" t="s">
        <v>253</v>
      </c>
      <c r="J1" s="55"/>
      <c r="K1" s="247"/>
      <c r="L1" s="55"/>
      <c r="M1" s="55"/>
      <c r="N1" s="55"/>
      <c r="O1" s="55"/>
      <c r="P1" s="55"/>
      <c r="Q1" s="55"/>
      <c r="R1" s="55"/>
      <c r="S1" s="55"/>
    </row>
    <row r="2" spans="1:19" s="78" customFormat="1" ht="15" customHeight="1" x14ac:dyDescent="0.2">
      <c r="A2" s="56"/>
      <c r="B2" s="179"/>
      <c r="C2" s="207" t="s">
        <v>139</v>
      </c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</row>
    <row r="3" spans="1:19" s="79" customFormat="1" ht="15" customHeight="1" x14ac:dyDescent="0.2">
      <c r="A3" s="104"/>
      <c r="B3" s="180"/>
      <c r="C3" s="104"/>
      <c r="D3" s="74"/>
      <c r="E3" s="185" t="s">
        <v>180</v>
      </c>
      <c r="F3" s="74"/>
      <c r="G3" s="185" t="s">
        <v>180</v>
      </c>
      <c r="H3" s="181"/>
      <c r="I3" s="74"/>
      <c r="J3" s="185" t="s">
        <v>180</v>
      </c>
      <c r="K3" s="181"/>
      <c r="L3" s="181"/>
      <c r="M3" s="181"/>
      <c r="N3" s="181"/>
      <c r="O3" s="181"/>
      <c r="P3" s="181"/>
      <c r="Q3" s="181"/>
      <c r="R3" s="156"/>
      <c r="S3" s="74"/>
    </row>
    <row r="4" spans="1:19" s="80" customFormat="1" ht="140.1" customHeight="1" x14ac:dyDescent="0.2">
      <c r="A4" s="128" t="s">
        <v>38</v>
      </c>
      <c r="B4" s="115" t="s">
        <v>231</v>
      </c>
      <c r="C4" s="115" t="s">
        <v>153</v>
      </c>
      <c r="D4" s="115" t="s">
        <v>140</v>
      </c>
      <c r="E4" s="184" t="s">
        <v>222</v>
      </c>
      <c r="F4" s="115" t="s">
        <v>141</v>
      </c>
      <c r="G4" s="184" t="s">
        <v>223</v>
      </c>
      <c r="H4" s="115" t="s">
        <v>142</v>
      </c>
      <c r="I4" s="115" t="s">
        <v>143</v>
      </c>
      <c r="J4" s="184" t="s">
        <v>220</v>
      </c>
      <c r="K4" s="115" t="s">
        <v>144</v>
      </c>
      <c r="L4" s="115" t="s">
        <v>145</v>
      </c>
      <c r="M4" s="115" t="s">
        <v>146</v>
      </c>
      <c r="N4" s="115" t="s">
        <v>147</v>
      </c>
      <c r="O4" s="115" t="s">
        <v>148</v>
      </c>
      <c r="P4" s="115" t="s">
        <v>149</v>
      </c>
      <c r="Q4" s="115" t="s">
        <v>150</v>
      </c>
      <c r="R4" s="115" t="s">
        <v>151</v>
      </c>
      <c r="S4" s="115" t="s">
        <v>152</v>
      </c>
    </row>
    <row r="5" spans="1:19" s="61" customFormat="1" ht="39.950000000000003" customHeight="1" x14ac:dyDescent="0.2">
      <c r="A5" s="59" t="s">
        <v>87</v>
      </c>
      <c r="B5" s="60">
        <f>'[17]I PÓŁROCZE'!$B5</f>
        <v>26712</v>
      </c>
      <c r="C5" s="60">
        <f>'[17]I PÓŁROCZE'!$D5</f>
        <v>10100</v>
      </c>
      <c r="D5" s="60">
        <f>'[17]I PÓŁROCZE'!$F5</f>
        <v>415</v>
      </c>
      <c r="E5" s="81">
        <f>'[17]I PÓŁROCZE'!$H5</f>
        <v>10</v>
      </c>
      <c r="F5" s="60">
        <f>'[17]I PÓŁROCZE'!$J5</f>
        <v>1675</v>
      </c>
      <c r="G5" s="81">
        <f>'[17]I PÓŁROCZE'!$L5</f>
        <v>0</v>
      </c>
      <c r="H5" s="60">
        <f>'[17]I PÓŁROCZE'!$N5</f>
        <v>4</v>
      </c>
      <c r="I5" s="60">
        <f>'[17]I PÓŁROCZE'!$P5</f>
        <v>1007</v>
      </c>
      <c r="J5" s="81">
        <f>'[17]I PÓŁROCZE'!$R5</f>
        <v>0</v>
      </c>
      <c r="K5" s="60">
        <f>'[17]I PÓŁROCZE'!$T5</f>
        <v>0</v>
      </c>
      <c r="L5" s="60">
        <f>'[17]I PÓŁROCZE'!$V5</f>
        <v>633</v>
      </c>
      <c r="M5" s="60">
        <f>'[17]I PÓŁROCZE'!$X5</f>
        <v>6223</v>
      </c>
      <c r="N5" s="60">
        <f>'[17]I PÓŁROCZE'!$Z5</f>
        <v>2305</v>
      </c>
      <c r="O5" s="60">
        <f>'[17]I PÓŁROCZE'!$AB5</f>
        <v>3</v>
      </c>
      <c r="P5" s="60">
        <f>'[17]I PÓŁROCZE'!$AD5</f>
        <v>1366</v>
      </c>
      <c r="Q5" s="60">
        <f>'[17]I PÓŁROCZE'!$AF5</f>
        <v>160</v>
      </c>
      <c r="R5" s="60">
        <f>'[17]I PÓŁROCZE'!$AH5</f>
        <v>27</v>
      </c>
      <c r="S5" s="60">
        <f>'[17]I PÓŁROCZE'!$AJ5</f>
        <v>2794</v>
      </c>
    </row>
    <row r="6" spans="1:19" s="63" customFormat="1" ht="39.950000000000003" customHeight="1" x14ac:dyDescent="0.2">
      <c r="A6" s="59" t="s">
        <v>59</v>
      </c>
      <c r="B6" s="60">
        <f>'[17]I PÓŁROCZE'!$B6</f>
        <v>9315</v>
      </c>
      <c r="C6" s="60">
        <f>'[17]I PÓŁROCZE'!$D6</f>
        <v>3330</v>
      </c>
      <c r="D6" s="60">
        <f>'[17]I PÓŁROCZE'!$F6</f>
        <v>135</v>
      </c>
      <c r="E6" s="81">
        <f>'[17]I PÓŁROCZE'!$H6</f>
        <v>0</v>
      </c>
      <c r="F6" s="60">
        <f>'[17]I PÓŁROCZE'!$J6</f>
        <v>211</v>
      </c>
      <c r="G6" s="81">
        <f>'[17]I PÓŁROCZE'!$L6</f>
        <v>0</v>
      </c>
      <c r="H6" s="60">
        <f>'[17]I PÓŁROCZE'!$N6</f>
        <v>1</v>
      </c>
      <c r="I6" s="60">
        <f>'[17]I PÓŁROCZE'!$P6</f>
        <v>155</v>
      </c>
      <c r="J6" s="81">
        <f>'[17]I PÓŁROCZE'!$R6</f>
        <v>0</v>
      </c>
      <c r="K6" s="60">
        <f>'[17]I PÓŁROCZE'!$T6</f>
        <v>0</v>
      </c>
      <c r="L6" s="60">
        <f>'[17]I PÓŁROCZE'!$V6</f>
        <v>221</v>
      </c>
      <c r="M6" s="60">
        <f>'[17]I PÓŁROCZE'!$X6</f>
        <v>2876</v>
      </c>
      <c r="N6" s="60">
        <f>'[17]I PÓŁROCZE'!$Z6</f>
        <v>869</v>
      </c>
      <c r="O6" s="60">
        <f>'[17]I PÓŁROCZE'!$AB6</f>
        <v>0</v>
      </c>
      <c r="P6" s="60">
        <f>'[17]I PÓŁROCZE'!$AD6</f>
        <v>553</v>
      </c>
      <c r="Q6" s="60">
        <f>'[17]I PÓŁROCZE'!$AF6</f>
        <v>74</v>
      </c>
      <c r="R6" s="60">
        <f>'[17]I PÓŁROCZE'!$AH6</f>
        <v>12</v>
      </c>
      <c r="S6" s="60">
        <f>'[17]I PÓŁROCZE'!$AJ6</f>
        <v>878</v>
      </c>
    </row>
    <row r="7" spans="1:19" s="61" customFormat="1" ht="39.950000000000003" customHeight="1" x14ac:dyDescent="0.2">
      <c r="A7" s="59" t="s">
        <v>49</v>
      </c>
      <c r="B7" s="60">
        <f>'[17]I PÓŁROCZE'!$B7</f>
        <v>5005</v>
      </c>
      <c r="C7" s="60">
        <f>'[17]I PÓŁROCZE'!$D7</f>
        <v>1694</v>
      </c>
      <c r="D7" s="60">
        <f>'[17]I PÓŁROCZE'!$F7</f>
        <v>72</v>
      </c>
      <c r="E7" s="81">
        <f>'[17]I PÓŁROCZE'!$H7</f>
        <v>0</v>
      </c>
      <c r="F7" s="60">
        <f>'[17]I PÓŁROCZE'!$J7</f>
        <v>95</v>
      </c>
      <c r="G7" s="81">
        <f>'[17]I PÓŁROCZE'!$L7</f>
        <v>0</v>
      </c>
      <c r="H7" s="60">
        <f>'[17]I PÓŁROCZE'!$N7</f>
        <v>0</v>
      </c>
      <c r="I7" s="60">
        <f>'[17]I PÓŁROCZE'!$P7</f>
        <v>19</v>
      </c>
      <c r="J7" s="81">
        <f>'[17]I PÓŁROCZE'!$R7</f>
        <v>0</v>
      </c>
      <c r="K7" s="60">
        <f>'[17]I PÓŁROCZE'!$T7</f>
        <v>0</v>
      </c>
      <c r="L7" s="60">
        <f>'[17]I PÓŁROCZE'!$V7</f>
        <v>105</v>
      </c>
      <c r="M7" s="60">
        <f>'[17]I PÓŁROCZE'!$X7</f>
        <v>1706</v>
      </c>
      <c r="N7" s="60">
        <f>'[17]I PÓŁROCZE'!$Z7</f>
        <v>528</v>
      </c>
      <c r="O7" s="60">
        <f>'[17]I PÓŁROCZE'!$AB7</f>
        <v>0</v>
      </c>
      <c r="P7" s="60">
        <f>'[17]I PÓŁROCZE'!$AD7</f>
        <v>291</v>
      </c>
      <c r="Q7" s="60">
        <f>'[17]I PÓŁROCZE'!$AF7</f>
        <v>41</v>
      </c>
      <c r="R7" s="60">
        <f>'[17]I PÓŁROCZE'!$AH7</f>
        <v>5</v>
      </c>
      <c r="S7" s="60">
        <f>'[17]I PÓŁROCZE'!$AJ7</f>
        <v>449</v>
      </c>
    </row>
    <row r="8" spans="1:19" s="82" customFormat="1" ht="18" customHeight="1" x14ac:dyDescent="0.2">
      <c r="A8" s="126" t="s">
        <v>43</v>
      </c>
      <c r="B8" s="208">
        <f>'[17]I PÓŁROCZE'!$B8</f>
        <v>5005</v>
      </c>
      <c r="C8" s="208">
        <f>'[17]I PÓŁROCZE'!$D8</f>
        <v>1694</v>
      </c>
      <c r="D8" s="208">
        <f>'[17]I PÓŁROCZE'!$F8</f>
        <v>72</v>
      </c>
      <c r="E8" s="209">
        <f>'[17]I PÓŁROCZE'!$H8</f>
        <v>0</v>
      </c>
      <c r="F8" s="208">
        <f>'[17]I PÓŁROCZE'!$J8</f>
        <v>95</v>
      </c>
      <c r="G8" s="209">
        <f>'[17]I PÓŁROCZE'!$L8</f>
        <v>0</v>
      </c>
      <c r="H8" s="208">
        <f>'[17]I PÓŁROCZE'!$N8</f>
        <v>0</v>
      </c>
      <c r="I8" s="208">
        <f>'[17]I PÓŁROCZE'!$P8</f>
        <v>19</v>
      </c>
      <c r="J8" s="209">
        <f>'[17]I PÓŁROCZE'!$R8</f>
        <v>0</v>
      </c>
      <c r="K8" s="208">
        <f>'[17]I PÓŁROCZE'!$T8</f>
        <v>0</v>
      </c>
      <c r="L8" s="208">
        <f>'[17]I PÓŁROCZE'!$V8</f>
        <v>105</v>
      </c>
      <c r="M8" s="208">
        <f>'[17]I PÓŁROCZE'!$X8</f>
        <v>1706</v>
      </c>
      <c r="N8" s="208">
        <f>'[17]I PÓŁROCZE'!$Z8</f>
        <v>528</v>
      </c>
      <c r="O8" s="208">
        <f>'[17]I PÓŁROCZE'!$AB8</f>
        <v>0</v>
      </c>
      <c r="P8" s="208">
        <f>'[17]I PÓŁROCZE'!$AD8</f>
        <v>291</v>
      </c>
      <c r="Q8" s="208">
        <f>'[17]I PÓŁROCZE'!$AF8</f>
        <v>41</v>
      </c>
      <c r="R8" s="208">
        <f>'[17]I PÓŁROCZE'!$AH8</f>
        <v>5</v>
      </c>
      <c r="S8" s="208">
        <f>'[17]I PÓŁROCZE'!$AJ8</f>
        <v>449</v>
      </c>
    </row>
    <row r="9" spans="1:19" s="63" customFormat="1" ht="39.950000000000003" customHeight="1" x14ac:dyDescent="0.2">
      <c r="A9" s="59" t="s">
        <v>56</v>
      </c>
      <c r="B9" s="60">
        <f>'[17]I PÓŁROCZE'!$B9</f>
        <v>2542</v>
      </c>
      <c r="C9" s="60">
        <f>'[17]I PÓŁROCZE'!$D9</f>
        <v>911</v>
      </c>
      <c r="D9" s="60">
        <f>'[17]I PÓŁROCZE'!$F9</f>
        <v>27</v>
      </c>
      <c r="E9" s="81">
        <f>'[17]I PÓŁROCZE'!$H9</f>
        <v>0</v>
      </c>
      <c r="F9" s="60">
        <f>'[17]I PÓŁROCZE'!$J9</f>
        <v>68</v>
      </c>
      <c r="G9" s="81">
        <f>'[17]I PÓŁROCZE'!$L9</f>
        <v>0</v>
      </c>
      <c r="H9" s="60">
        <f>'[17]I PÓŁROCZE'!$N9</f>
        <v>0</v>
      </c>
      <c r="I9" s="60">
        <f>'[17]I PÓŁROCZE'!$P9</f>
        <v>70</v>
      </c>
      <c r="J9" s="81">
        <f>'[17]I PÓŁROCZE'!$R9</f>
        <v>0</v>
      </c>
      <c r="K9" s="60">
        <f>'[17]I PÓŁROCZE'!$T9</f>
        <v>0</v>
      </c>
      <c r="L9" s="60">
        <f>'[17]I PÓŁROCZE'!$V9</f>
        <v>77</v>
      </c>
      <c r="M9" s="60">
        <f>'[17]I PÓŁROCZE'!$X9</f>
        <v>749</v>
      </c>
      <c r="N9" s="60">
        <f>'[17]I PÓŁROCZE'!$Z9</f>
        <v>207</v>
      </c>
      <c r="O9" s="60">
        <f>'[17]I PÓŁROCZE'!$AB9</f>
        <v>0</v>
      </c>
      <c r="P9" s="60">
        <f>'[17]I PÓŁROCZE'!$AD9</f>
        <v>146</v>
      </c>
      <c r="Q9" s="60">
        <f>'[17]I PÓŁROCZE'!$AF9</f>
        <v>12</v>
      </c>
      <c r="R9" s="60">
        <f>'[17]I PÓŁROCZE'!$AH9</f>
        <v>5</v>
      </c>
      <c r="S9" s="60">
        <f>'[17]I PÓŁROCZE'!$AJ9</f>
        <v>270</v>
      </c>
    </row>
    <row r="10" spans="1:19" s="82" customFormat="1" ht="18" customHeight="1" x14ac:dyDescent="0.2">
      <c r="A10" s="126" t="s">
        <v>4</v>
      </c>
      <c r="B10" s="208">
        <f>'[17]I PÓŁROCZE'!$B10</f>
        <v>391</v>
      </c>
      <c r="C10" s="208">
        <f>'[17]I PÓŁROCZE'!$D10</f>
        <v>168</v>
      </c>
      <c r="D10" s="208">
        <f>'[17]I PÓŁROCZE'!$F10</f>
        <v>7</v>
      </c>
      <c r="E10" s="209">
        <f>'[17]I PÓŁROCZE'!$H10</f>
        <v>0</v>
      </c>
      <c r="F10" s="208">
        <f>'[17]I PÓŁROCZE'!$J10</f>
        <v>17</v>
      </c>
      <c r="G10" s="209">
        <f>'[17]I PÓŁROCZE'!$L10</f>
        <v>0</v>
      </c>
      <c r="H10" s="208">
        <f>'[17]I PÓŁROCZE'!$N10</f>
        <v>0</v>
      </c>
      <c r="I10" s="208">
        <f>'[17]I PÓŁROCZE'!$P10</f>
        <v>0</v>
      </c>
      <c r="J10" s="209">
        <f>'[17]I PÓŁROCZE'!$R10</f>
        <v>0</v>
      </c>
      <c r="K10" s="208">
        <f>'[17]I PÓŁROCZE'!$T10</f>
        <v>0</v>
      </c>
      <c r="L10" s="208">
        <f>'[17]I PÓŁROCZE'!$V10</f>
        <v>1</v>
      </c>
      <c r="M10" s="208">
        <f>'[17]I PÓŁROCZE'!$X10</f>
        <v>114</v>
      </c>
      <c r="N10" s="208">
        <f>'[17]I PÓŁROCZE'!$Z10</f>
        <v>35</v>
      </c>
      <c r="O10" s="208">
        <f>'[17]I PÓŁROCZE'!$AB10</f>
        <v>0</v>
      </c>
      <c r="P10" s="208">
        <f>'[17]I PÓŁROCZE'!$AD10</f>
        <v>19</v>
      </c>
      <c r="Q10" s="208">
        <f>'[17]I PÓŁROCZE'!$AF10</f>
        <v>4</v>
      </c>
      <c r="R10" s="208">
        <f>'[17]I PÓŁROCZE'!$AH10</f>
        <v>0</v>
      </c>
      <c r="S10" s="208">
        <f>'[17]I PÓŁROCZE'!$AJ10</f>
        <v>26</v>
      </c>
    </row>
    <row r="11" spans="1:19" s="82" customFormat="1" ht="18" customHeight="1" x14ac:dyDescent="0.2">
      <c r="A11" s="126" t="s">
        <v>5</v>
      </c>
      <c r="B11" s="208">
        <f>'[17]I PÓŁROCZE'!$B11</f>
        <v>366</v>
      </c>
      <c r="C11" s="208">
        <f>'[17]I PÓŁROCZE'!$D11</f>
        <v>153</v>
      </c>
      <c r="D11" s="208">
        <f>'[17]I PÓŁROCZE'!$F11</f>
        <v>4</v>
      </c>
      <c r="E11" s="209">
        <f>'[17]I PÓŁROCZE'!$H11</f>
        <v>0</v>
      </c>
      <c r="F11" s="208">
        <f>'[17]I PÓŁROCZE'!$J11</f>
        <v>8</v>
      </c>
      <c r="G11" s="209">
        <f>'[17]I PÓŁROCZE'!$L11</f>
        <v>0</v>
      </c>
      <c r="H11" s="208">
        <f>'[17]I PÓŁROCZE'!$N11</f>
        <v>0</v>
      </c>
      <c r="I11" s="208">
        <f>'[17]I PÓŁROCZE'!$P11</f>
        <v>24</v>
      </c>
      <c r="J11" s="209">
        <f>'[17]I PÓŁROCZE'!$R11</f>
        <v>0</v>
      </c>
      <c r="K11" s="208">
        <f>'[17]I PÓŁROCZE'!$T11</f>
        <v>0</v>
      </c>
      <c r="L11" s="208">
        <f>'[17]I PÓŁROCZE'!$V11</f>
        <v>10</v>
      </c>
      <c r="M11" s="208">
        <f>'[17]I PÓŁROCZE'!$X11</f>
        <v>68</v>
      </c>
      <c r="N11" s="208">
        <f>'[17]I PÓŁROCZE'!$Z11</f>
        <v>15</v>
      </c>
      <c r="O11" s="208">
        <f>'[17]I PÓŁROCZE'!$AB11</f>
        <v>0</v>
      </c>
      <c r="P11" s="208">
        <f>'[17]I PÓŁROCZE'!$AD11</f>
        <v>39</v>
      </c>
      <c r="Q11" s="208">
        <f>'[17]I PÓŁROCZE'!$AF11</f>
        <v>1</v>
      </c>
      <c r="R11" s="208">
        <f>'[17]I PÓŁROCZE'!$AH11</f>
        <v>0</v>
      </c>
      <c r="S11" s="208">
        <f>'[17]I PÓŁROCZE'!$AJ11</f>
        <v>44</v>
      </c>
    </row>
    <row r="12" spans="1:19" s="82" customFormat="1" ht="18" customHeight="1" x14ac:dyDescent="0.2">
      <c r="A12" s="126" t="s">
        <v>7</v>
      </c>
      <c r="B12" s="208">
        <f>'[17]I PÓŁROCZE'!$B12</f>
        <v>349</v>
      </c>
      <c r="C12" s="208">
        <f>'[17]I PÓŁROCZE'!$D12</f>
        <v>128</v>
      </c>
      <c r="D12" s="208">
        <f>'[17]I PÓŁROCZE'!$F12</f>
        <v>9</v>
      </c>
      <c r="E12" s="209">
        <f>'[17]I PÓŁROCZE'!$H12</f>
        <v>0</v>
      </c>
      <c r="F12" s="208">
        <f>'[17]I PÓŁROCZE'!$J12</f>
        <v>11</v>
      </c>
      <c r="G12" s="209">
        <f>'[17]I PÓŁROCZE'!$L12</f>
        <v>0</v>
      </c>
      <c r="H12" s="208">
        <f>'[17]I PÓŁROCZE'!$N12</f>
        <v>0</v>
      </c>
      <c r="I12" s="208">
        <f>'[17]I PÓŁROCZE'!$P12</f>
        <v>7</v>
      </c>
      <c r="J12" s="209">
        <f>'[17]I PÓŁROCZE'!$R12</f>
        <v>0</v>
      </c>
      <c r="K12" s="208">
        <f>'[17]I PÓŁROCZE'!$T12</f>
        <v>0</v>
      </c>
      <c r="L12" s="208">
        <f>'[17]I PÓŁROCZE'!$V12</f>
        <v>3</v>
      </c>
      <c r="M12" s="208">
        <f>'[17]I PÓŁROCZE'!$X12</f>
        <v>92</v>
      </c>
      <c r="N12" s="208">
        <f>'[17]I PÓŁROCZE'!$Z12</f>
        <v>29</v>
      </c>
      <c r="O12" s="208">
        <f>'[17]I PÓŁROCZE'!$AB12</f>
        <v>0</v>
      </c>
      <c r="P12" s="208">
        <f>'[17]I PÓŁROCZE'!$AD12</f>
        <v>16</v>
      </c>
      <c r="Q12" s="208">
        <f>'[17]I PÓŁROCZE'!$AF12</f>
        <v>3</v>
      </c>
      <c r="R12" s="208">
        <f>'[17]I PÓŁROCZE'!$AH12</f>
        <v>3</v>
      </c>
      <c r="S12" s="208">
        <f>'[17]I PÓŁROCZE'!$AJ12</f>
        <v>48</v>
      </c>
    </row>
    <row r="13" spans="1:19" s="82" customFormat="1" ht="18" customHeight="1" x14ac:dyDescent="0.2">
      <c r="A13" s="126" t="s">
        <v>37</v>
      </c>
      <c r="B13" s="208">
        <f>'[17]I PÓŁROCZE'!$B13</f>
        <v>1436</v>
      </c>
      <c r="C13" s="208">
        <f>'[17]I PÓŁROCZE'!$D13</f>
        <v>462</v>
      </c>
      <c r="D13" s="208">
        <f>'[17]I PÓŁROCZE'!$F13</f>
        <v>7</v>
      </c>
      <c r="E13" s="209">
        <f>'[17]I PÓŁROCZE'!$H13</f>
        <v>0</v>
      </c>
      <c r="F13" s="208">
        <f>'[17]I PÓŁROCZE'!$J13</f>
        <v>32</v>
      </c>
      <c r="G13" s="209">
        <f>'[17]I PÓŁROCZE'!$L13</f>
        <v>0</v>
      </c>
      <c r="H13" s="208">
        <f>'[17]I PÓŁROCZE'!$N13</f>
        <v>0</v>
      </c>
      <c r="I13" s="208">
        <f>'[17]I PÓŁROCZE'!$P13</f>
        <v>39</v>
      </c>
      <c r="J13" s="209">
        <f>'[17]I PÓŁROCZE'!$R13</f>
        <v>0</v>
      </c>
      <c r="K13" s="208">
        <f>'[17]I PÓŁROCZE'!$T13</f>
        <v>0</v>
      </c>
      <c r="L13" s="208">
        <f>'[17]I PÓŁROCZE'!$V13</f>
        <v>63</v>
      </c>
      <c r="M13" s="208">
        <f>'[17]I PÓŁROCZE'!$X13</f>
        <v>475</v>
      </c>
      <c r="N13" s="208">
        <f>'[17]I PÓŁROCZE'!$Z13</f>
        <v>128</v>
      </c>
      <c r="O13" s="208">
        <f>'[17]I PÓŁROCZE'!$AB13</f>
        <v>0</v>
      </c>
      <c r="P13" s="208">
        <f>'[17]I PÓŁROCZE'!$AD13</f>
        <v>72</v>
      </c>
      <c r="Q13" s="208">
        <f>'[17]I PÓŁROCZE'!$AF13</f>
        <v>4</v>
      </c>
      <c r="R13" s="208">
        <f>'[17]I PÓŁROCZE'!$AH13</f>
        <v>2</v>
      </c>
      <c r="S13" s="208">
        <f>'[17]I PÓŁROCZE'!$AJ13</f>
        <v>152</v>
      </c>
    </row>
    <row r="14" spans="1:19" s="63" customFormat="1" ht="39.950000000000003" customHeight="1" x14ac:dyDescent="0.2">
      <c r="A14" s="59" t="s">
        <v>57</v>
      </c>
      <c r="B14" s="60">
        <f>'[17]I PÓŁROCZE'!$B14</f>
        <v>1768</v>
      </c>
      <c r="C14" s="60">
        <f>'[17]I PÓŁROCZE'!$D14</f>
        <v>725</v>
      </c>
      <c r="D14" s="60">
        <f>'[17]I PÓŁROCZE'!$F14</f>
        <v>36</v>
      </c>
      <c r="E14" s="81">
        <f>'[17]I PÓŁROCZE'!$H14</f>
        <v>0</v>
      </c>
      <c r="F14" s="60">
        <f>'[17]I PÓŁROCZE'!$J14</f>
        <v>48</v>
      </c>
      <c r="G14" s="81">
        <f>'[17]I PÓŁROCZE'!$L14</f>
        <v>0</v>
      </c>
      <c r="H14" s="60">
        <f>'[17]I PÓŁROCZE'!$N14</f>
        <v>1</v>
      </c>
      <c r="I14" s="60">
        <f>'[17]I PÓŁROCZE'!$P14</f>
        <v>66</v>
      </c>
      <c r="J14" s="81">
        <f>'[17]I PÓŁROCZE'!$R14</f>
        <v>0</v>
      </c>
      <c r="K14" s="60">
        <f>'[17]I PÓŁROCZE'!$T14</f>
        <v>0</v>
      </c>
      <c r="L14" s="60">
        <f>'[17]I PÓŁROCZE'!$V14</f>
        <v>39</v>
      </c>
      <c r="M14" s="60">
        <f>'[17]I PÓŁROCZE'!$X14</f>
        <v>421</v>
      </c>
      <c r="N14" s="60">
        <f>'[17]I PÓŁROCZE'!$Z14</f>
        <v>134</v>
      </c>
      <c r="O14" s="60">
        <f>'[17]I PÓŁROCZE'!$AB14</f>
        <v>0</v>
      </c>
      <c r="P14" s="60">
        <f>'[17]I PÓŁROCZE'!$AD14</f>
        <v>116</v>
      </c>
      <c r="Q14" s="60">
        <f>'[17]I PÓŁROCZE'!$AF14</f>
        <v>21</v>
      </c>
      <c r="R14" s="60">
        <f>'[17]I PÓŁROCZE'!$AH14</f>
        <v>2</v>
      </c>
      <c r="S14" s="60">
        <f>'[17]I PÓŁROCZE'!$AJ14</f>
        <v>159</v>
      </c>
    </row>
    <row r="15" spans="1:19" s="82" customFormat="1" ht="18" customHeight="1" x14ac:dyDescent="0.2">
      <c r="A15" s="126" t="s">
        <v>2</v>
      </c>
      <c r="B15" s="208">
        <f>'[17]I PÓŁROCZE'!$B15</f>
        <v>221</v>
      </c>
      <c r="C15" s="208">
        <f>'[17]I PÓŁROCZE'!$D15</f>
        <v>81</v>
      </c>
      <c r="D15" s="208">
        <f>'[17]I PÓŁROCZE'!$F15</f>
        <v>8</v>
      </c>
      <c r="E15" s="209">
        <f>'[17]I PÓŁROCZE'!$H15</f>
        <v>0</v>
      </c>
      <c r="F15" s="208">
        <f>'[17]I PÓŁROCZE'!$J15</f>
        <v>5</v>
      </c>
      <c r="G15" s="209">
        <f>'[17]I PÓŁROCZE'!$L15</f>
        <v>0</v>
      </c>
      <c r="H15" s="208">
        <f>'[17]I PÓŁROCZE'!$N15</f>
        <v>0</v>
      </c>
      <c r="I15" s="208">
        <f>'[17]I PÓŁROCZE'!$P15</f>
        <v>4</v>
      </c>
      <c r="J15" s="209">
        <f>'[17]I PÓŁROCZE'!$R15</f>
        <v>0</v>
      </c>
      <c r="K15" s="208">
        <f>'[17]I PÓŁROCZE'!$T15</f>
        <v>0</v>
      </c>
      <c r="L15" s="208">
        <f>'[17]I PÓŁROCZE'!$V15</f>
        <v>2</v>
      </c>
      <c r="M15" s="208">
        <f>'[17]I PÓŁROCZE'!$X15</f>
        <v>55</v>
      </c>
      <c r="N15" s="208">
        <f>'[17]I PÓŁROCZE'!$Z15</f>
        <v>15</v>
      </c>
      <c r="O15" s="208">
        <f>'[17]I PÓŁROCZE'!$AB15</f>
        <v>0</v>
      </c>
      <c r="P15" s="208">
        <f>'[17]I PÓŁROCZE'!$AD15</f>
        <v>20</v>
      </c>
      <c r="Q15" s="208">
        <f>'[17]I PÓŁROCZE'!$AF15</f>
        <v>3</v>
      </c>
      <c r="R15" s="208">
        <f>'[17]I PÓŁROCZE'!$AH15</f>
        <v>1</v>
      </c>
      <c r="S15" s="208">
        <f>'[17]I PÓŁROCZE'!$AJ15</f>
        <v>27</v>
      </c>
    </row>
    <row r="16" spans="1:19" s="82" customFormat="1" ht="18" customHeight="1" x14ac:dyDescent="0.2">
      <c r="A16" s="126" t="s">
        <v>6</v>
      </c>
      <c r="B16" s="208">
        <f>'[17]I PÓŁROCZE'!$B16</f>
        <v>400</v>
      </c>
      <c r="C16" s="208">
        <f>'[17]I PÓŁROCZE'!$D16</f>
        <v>178</v>
      </c>
      <c r="D16" s="208">
        <f>'[17]I PÓŁROCZE'!$F16</f>
        <v>1</v>
      </c>
      <c r="E16" s="209">
        <f>'[17]I PÓŁROCZE'!$H16</f>
        <v>0</v>
      </c>
      <c r="F16" s="208">
        <f>'[17]I PÓŁROCZE'!$J16</f>
        <v>17</v>
      </c>
      <c r="G16" s="209">
        <f>'[17]I PÓŁROCZE'!$L16</f>
        <v>0</v>
      </c>
      <c r="H16" s="208">
        <f>'[17]I PÓŁROCZE'!$N16</f>
        <v>1</v>
      </c>
      <c r="I16" s="208">
        <f>'[17]I PÓŁROCZE'!$P16</f>
        <v>14</v>
      </c>
      <c r="J16" s="209">
        <f>'[17]I PÓŁROCZE'!$R16</f>
        <v>0</v>
      </c>
      <c r="K16" s="208">
        <f>'[17]I PÓŁROCZE'!$T16</f>
        <v>0</v>
      </c>
      <c r="L16" s="208">
        <f>'[17]I PÓŁROCZE'!$V16</f>
        <v>16</v>
      </c>
      <c r="M16" s="208">
        <f>'[17]I PÓŁROCZE'!$X16</f>
        <v>85</v>
      </c>
      <c r="N16" s="208">
        <f>'[17]I PÓŁROCZE'!$Z16</f>
        <v>26</v>
      </c>
      <c r="O16" s="208">
        <f>'[17]I PÓŁROCZE'!$AB16</f>
        <v>0</v>
      </c>
      <c r="P16" s="208">
        <f>'[17]I PÓŁROCZE'!$AD16</f>
        <v>21</v>
      </c>
      <c r="Q16" s="208">
        <f>'[17]I PÓŁROCZE'!$AF16</f>
        <v>6</v>
      </c>
      <c r="R16" s="208">
        <f>'[17]I PÓŁROCZE'!$AH16</f>
        <v>0</v>
      </c>
      <c r="S16" s="208">
        <f>'[17]I PÓŁROCZE'!$AJ16</f>
        <v>35</v>
      </c>
    </row>
    <row r="17" spans="1:19" s="82" customFormat="1" ht="18" customHeight="1" x14ac:dyDescent="0.2">
      <c r="A17" s="126" t="s">
        <v>8</v>
      </c>
      <c r="B17" s="208">
        <f>'[17]I PÓŁROCZE'!$B17</f>
        <v>552</v>
      </c>
      <c r="C17" s="208">
        <f>'[17]I PÓŁROCZE'!$D17</f>
        <v>226</v>
      </c>
      <c r="D17" s="208">
        <f>'[17]I PÓŁROCZE'!$F17</f>
        <v>10</v>
      </c>
      <c r="E17" s="209">
        <f>'[17]I PÓŁROCZE'!$H17</f>
        <v>0</v>
      </c>
      <c r="F17" s="208">
        <f>'[17]I PÓŁROCZE'!$J17</f>
        <v>12</v>
      </c>
      <c r="G17" s="209">
        <f>'[17]I PÓŁROCZE'!$L17</f>
        <v>0</v>
      </c>
      <c r="H17" s="208">
        <f>'[17]I PÓŁROCZE'!$N17</f>
        <v>0</v>
      </c>
      <c r="I17" s="208">
        <f>'[17]I PÓŁROCZE'!$P17</f>
        <v>41</v>
      </c>
      <c r="J17" s="209">
        <f>'[17]I PÓŁROCZE'!$R17</f>
        <v>0</v>
      </c>
      <c r="K17" s="208">
        <f>'[17]I PÓŁROCZE'!$T17</f>
        <v>0</v>
      </c>
      <c r="L17" s="208">
        <f>'[17]I PÓŁROCZE'!$V17</f>
        <v>4</v>
      </c>
      <c r="M17" s="208">
        <f>'[17]I PÓŁROCZE'!$X17</f>
        <v>128</v>
      </c>
      <c r="N17" s="208">
        <f>'[17]I PÓŁROCZE'!$Z17</f>
        <v>46</v>
      </c>
      <c r="O17" s="208">
        <f>'[17]I PÓŁROCZE'!$AB17</f>
        <v>0</v>
      </c>
      <c r="P17" s="208">
        <f>'[17]I PÓŁROCZE'!$AD17</f>
        <v>32</v>
      </c>
      <c r="Q17" s="208">
        <f>'[17]I PÓŁROCZE'!$AF17</f>
        <v>4</v>
      </c>
      <c r="R17" s="208">
        <f>'[17]I PÓŁROCZE'!$AH17</f>
        <v>0</v>
      </c>
      <c r="S17" s="208">
        <f>'[17]I PÓŁROCZE'!$AJ17</f>
        <v>49</v>
      </c>
    </row>
    <row r="18" spans="1:19" s="82" customFormat="1" ht="18" customHeight="1" x14ac:dyDescent="0.2">
      <c r="A18" s="126" t="s">
        <v>9</v>
      </c>
      <c r="B18" s="208">
        <f>'[17]I PÓŁROCZE'!$B18</f>
        <v>384</v>
      </c>
      <c r="C18" s="208">
        <f>'[17]I PÓŁROCZE'!$D18</f>
        <v>144</v>
      </c>
      <c r="D18" s="208">
        <f>'[17]I PÓŁROCZE'!$F18</f>
        <v>15</v>
      </c>
      <c r="E18" s="209">
        <f>'[17]I PÓŁROCZE'!$H18</f>
        <v>0</v>
      </c>
      <c r="F18" s="208">
        <f>'[17]I PÓŁROCZE'!$J18</f>
        <v>10</v>
      </c>
      <c r="G18" s="209">
        <f>'[17]I PÓŁROCZE'!$L18</f>
        <v>0</v>
      </c>
      <c r="H18" s="208">
        <f>'[17]I PÓŁROCZE'!$N18</f>
        <v>0</v>
      </c>
      <c r="I18" s="208">
        <f>'[17]I PÓŁROCZE'!$P18</f>
        <v>5</v>
      </c>
      <c r="J18" s="209">
        <f>'[17]I PÓŁROCZE'!$R18</f>
        <v>0</v>
      </c>
      <c r="K18" s="208">
        <f>'[17]I PÓŁROCZE'!$T18</f>
        <v>0</v>
      </c>
      <c r="L18" s="208">
        <f>'[17]I PÓŁROCZE'!$V18</f>
        <v>8</v>
      </c>
      <c r="M18" s="208">
        <f>'[17]I PÓŁROCZE'!$X18</f>
        <v>100</v>
      </c>
      <c r="N18" s="208">
        <f>'[17]I PÓŁROCZE'!$Z18</f>
        <v>31</v>
      </c>
      <c r="O18" s="208">
        <f>'[17]I PÓŁROCZE'!$AB18</f>
        <v>0</v>
      </c>
      <c r="P18" s="208">
        <f>'[17]I PÓŁROCZE'!$AD18</f>
        <v>32</v>
      </c>
      <c r="Q18" s="208">
        <f>'[17]I PÓŁROCZE'!$AF18</f>
        <v>4</v>
      </c>
      <c r="R18" s="208">
        <f>'[17]I PÓŁROCZE'!$AH18</f>
        <v>1</v>
      </c>
      <c r="S18" s="208">
        <f>'[17]I PÓŁROCZE'!$AJ18</f>
        <v>34</v>
      </c>
    </row>
    <row r="19" spans="1:19" s="82" customFormat="1" ht="18" customHeight="1" x14ac:dyDescent="0.2">
      <c r="A19" s="126" t="s">
        <v>12</v>
      </c>
      <c r="B19" s="208">
        <f>'[17]I PÓŁROCZE'!$B19</f>
        <v>211</v>
      </c>
      <c r="C19" s="208">
        <f>'[17]I PÓŁROCZE'!$D19</f>
        <v>96</v>
      </c>
      <c r="D19" s="208">
        <f>'[17]I PÓŁROCZE'!$F19</f>
        <v>2</v>
      </c>
      <c r="E19" s="209">
        <f>'[17]I PÓŁROCZE'!$H19</f>
        <v>0</v>
      </c>
      <c r="F19" s="208">
        <f>'[17]I PÓŁROCZE'!$J19</f>
        <v>4</v>
      </c>
      <c r="G19" s="209">
        <f>'[17]I PÓŁROCZE'!$L19</f>
        <v>0</v>
      </c>
      <c r="H19" s="208">
        <f>'[17]I PÓŁROCZE'!$N19</f>
        <v>0</v>
      </c>
      <c r="I19" s="208">
        <f>'[17]I PÓŁROCZE'!$P19</f>
        <v>2</v>
      </c>
      <c r="J19" s="209">
        <f>'[17]I PÓŁROCZE'!$R19</f>
        <v>0</v>
      </c>
      <c r="K19" s="208">
        <f>'[17]I PÓŁROCZE'!$T19</f>
        <v>0</v>
      </c>
      <c r="L19" s="208">
        <f>'[17]I PÓŁROCZE'!$V19</f>
        <v>9</v>
      </c>
      <c r="M19" s="208">
        <f>'[17]I PÓŁROCZE'!$X19</f>
        <v>53</v>
      </c>
      <c r="N19" s="208">
        <f>'[17]I PÓŁROCZE'!$Z19</f>
        <v>16</v>
      </c>
      <c r="O19" s="208">
        <f>'[17]I PÓŁROCZE'!$AB19</f>
        <v>0</v>
      </c>
      <c r="P19" s="208">
        <f>'[17]I PÓŁROCZE'!$AD19</f>
        <v>11</v>
      </c>
      <c r="Q19" s="208">
        <f>'[17]I PÓŁROCZE'!$AF19</f>
        <v>4</v>
      </c>
      <c r="R19" s="208">
        <f>'[17]I PÓŁROCZE'!$AH19</f>
        <v>0</v>
      </c>
      <c r="S19" s="208">
        <f>'[17]I PÓŁROCZE'!$AJ19</f>
        <v>14</v>
      </c>
    </row>
    <row r="20" spans="1:19" s="61" customFormat="1" ht="39.950000000000003" customHeight="1" x14ac:dyDescent="0.2">
      <c r="A20" s="59" t="s">
        <v>58</v>
      </c>
      <c r="B20" s="60">
        <f>'[17]I PÓŁROCZE'!$B20</f>
        <v>17397</v>
      </c>
      <c r="C20" s="60">
        <f>'[17]I PÓŁROCZE'!$D20</f>
        <v>6770</v>
      </c>
      <c r="D20" s="60">
        <f>'[17]I PÓŁROCZE'!$F20</f>
        <v>280</v>
      </c>
      <c r="E20" s="81">
        <f>'[17]I PÓŁROCZE'!$H20</f>
        <v>10</v>
      </c>
      <c r="F20" s="60">
        <f>'[17]I PÓŁROCZE'!$J20</f>
        <v>1464</v>
      </c>
      <c r="G20" s="81">
        <f>'[17]I PÓŁROCZE'!$L20</f>
        <v>0</v>
      </c>
      <c r="H20" s="60">
        <f>'[17]I PÓŁROCZE'!$N20</f>
        <v>3</v>
      </c>
      <c r="I20" s="60">
        <f>'[17]I PÓŁROCZE'!$P20</f>
        <v>852</v>
      </c>
      <c r="J20" s="81">
        <f>'[17]I PÓŁROCZE'!$R20</f>
        <v>0</v>
      </c>
      <c r="K20" s="60">
        <f>'[17]I PÓŁROCZE'!$T20</f>
        <v>0</v>
      </c>
      <c r="L20" s="60">
        <f>'[17]I PÓŁROCZE'!$V20</f>
        <v>412</v>
      </c>
      <c r="M20" s="60">
        <f>'[17]I PÓŁROCZE'!$X20</f>
        <v>3347</v>
      </c>
      <c r="N20" s="60">
        <f>'[17]I PÓŁROCZE'!$Z20</f>
        <v>1436</v>
      </c>
      <c r="O20" s="60">
        <f>'[17]I PÓŁROCZE'!$AB20</f>
        <v>3</v>
      </c>
      <c r="P20" s="60">
        <f>'[17]I PÓŁROCZE'!$AD20</f>
        <v>813</v>
      </c>
      <c r="Q20" s="60">
        <f>'[17]I PÓŁROCZE'!$AF20</f>
        <v>86</v>
      </c>
      <c r="R20" s="60">
        <f>'[17]I PÓŁROCZE'!$AH20</f>
        <v>15</v>
      </c>
      <c r="S20" s="60">
        <f>'[17]I PÓŁROCZE'!$AJ20</f>
        <v>1916</v>
      </c>
    </row>
    <row r="21" spans="1:19" s="61" customFormat="1" ht="39.950000000000003" customHeight="1" x14ac:dyDescent="0.2">
      <c r="A21" s="59" t="s">
        <v>50</v>
      </c>
      <c r="B21" s="60">
        <f>'[17]I PÓŁROCZE'!$B21</f>
        <v>2922</v>
      </c>
      <c r="C21" s="60">
        <f>'[17]I PÓŁROCZE'!$D21</f>
        <v>1188</v>
      </c>
      <c r="D21" s="60">
        <f>'[17]I PÓŁROCZE'!$F21</f>
        <v>50</v>
      </c>
      <c r="E21" s="81">
        <f>'[17]I PÓŁROCZE'!$H21</f>
        <v>1</v>
      </c>
      <c r="F21" s="60">
        <f>'[17]I PÓŁROCZE'!$J21</f>
        <v>175</v>
      </c>
      <c r="G21" s="81">
        <f>'[17]I PÓŁROCZE'!$L21</f>
        <v>0</v>
      </c>
      <c r="H21" s="60">
        <f>'[17]I PÓŁROCZE'!$N21</f>
        <v>2</v>
      </c>
      <c r="I21" s="60">
        <f>'[17]I PÓŁROCZE'!$P21</f>
        <v>218</v>
      </c>
      <c r="J21" s="81">
        <f>'[17]I PÓŁROCZE'!$R21</f>
        <v>0</v>
      </c>
      <c r="K21" s="60">
        <f>'[17]I PÓŁROCZE'!$T21</f>
        <v>0</v>
      </c>
      <c r="L21" s="60">
        <f>'[17]I PÓŁROCZE'!$V21</f>
        <v>72</v>
      </c>
      <c r="M21" s="60">
        <f>'[17]I PÓŁROCZE'!$X21</f>
        <v>682</v>
      </c>
      <c r="N21" s="60">
        <f>'[17]I PÓŁROCZE'!$Z21</f>
        <v>113</v>
      </c>
      <c r="O21" s="60">
        <f>'[17]I PÓŁROCZE'!$AB21</f>
        <v>0</v>
      </c>
      <c r="P21" s="60">
        <f>'[17]I PÓŁROCZE'!$AD21</f>
        <v>111</v>
      </c>
      <c r="Q21" s="60">
        <f>'[17]I PÓŁROCZE'!$AF21</f>
        <v>13</v>
      </c>
      <c r="R21" s="60">
        <f>'[17]I PÓŁROCZE'!$AH21</f>
        <v>4</v>
      </c>
      <c r="S21" s="60">
        <f>'[17]I PÓŁROCZE'!$AJ21</f>
        <v>294</v>
      </c>
    </row>
    <row r="22" spans="1:19" s="82" customFormat="1" ht="18" customHeight="1" x14ac:dyDescent="0.2">
      <c r="A22" s="126" t="s">
        <v>32</v>
      </c>
      <c r="B22" s="208">
        <f>'[17]I PÓŁROCZE'!$B22</f>
        <v>609</v>
      </c>
      <c r="C22" s="208">
        <f>'[17]I PÓŁROCZE'!$D22</f>
        <v>281</v>
      </c>
      <c r="D22" s="208">
        <f>'[17]I PÓŁROCZE'!$F22</f>
        <v>12</v>
      </c>
      <c r="E22" s="209">
        <f>'[17]I PÓŁROCZE'!$H22</f>
        <v>0</v>
      </c>
      <c r="F22" s="208">
        <f>'[17]I PÓŁROCZE'!$J22</f>
        <v>28</v>
      </c>
      <c r="G22" s="209">
        <f>'[17]I PÓŁROCZE'!$L22</f>
        <v>0</v>
      </c>
      <c r="H22" s="208">
        <f>'[17]I PÓŁROCZE'!$N22</f>
        <v>0</v>
      </c>
      <c r="I22" s="208">
        <f>'[17]I PÓŁROCZE'!$P22</f>
        <v>40</v>
      </c>
      <c r="J22" s="209">
        <f>'[17]I PÓŁROCZE'!$R22</f>
        <v>0</v>
      </c>
      <c r="K22" s="208">
        <f>'[17]I PÓŁROCZE'!$T22</f>
        <v>0</v>
      </c>
      <c r="L22" s="208">
        <f>'[17]I PÓŁROCZE'!$V22</f>
        <v>47</v>
      </c>
      <c r="M22" s="208">
        <f>'[17]I PÓŁROCZE'!$X22</f>
        <v>50</v>
      </c>
      <c r="N22" s="208">
        <f>'[17]I PÓŁROCZE'!$Z22</f>
        <v>34</v>
      </c>
      <c r="O22" s="208">
        <f>'[17]I PÓŁROCZE'!$AB22</f>
        <v>0</v>
      </c>
      <c r="P22" s="208">
        <f>'[17]I PÓŁROCZE'!$AD22</f>
        <v>36</v>
      </c>
      <c r="Q22" s="208">
        <f>'[17]I PÓŁROCZE'!$AF22</f>
        <v>0</v>
      </c>
      <c r="R22" s="208">
        <f>'[17]I PÓŁROCZE'!$AH22</f>
        <v>1</v>
      </c>
      <c r="S22" s="208">
        <f>'[17]I PÓŁROCZE'!$AJ22</f>
        <v>80</v>
      </c>
    </row>
    <row r="23" spans="1:19" s="82" customFormat="1" ht="18" customHeight="1" x14ac:dyDescent="0.2">
      <c r="A23" s="126" t="s">
        <v>33</v>
      </c>
      <c r="B23" s="208">
        <f>'[17]I PÓŁROCZE'!$B23</f>
        <v>304</v>
      </c>
      <c r="C23" s="208">
        <f>'[17]I PÓŁROCZE'!$D23</f>
        <v>129</v>
      </c>
      <c r="D23" s="208">
        <f>'[17]I PÓŁROCZE'!$F23</f>
        <v>11</v>
      </c>
      <c r="E23" s="209">
        <f>'[17]I PÓŁROCZE'!$H23</f>
        <v>0</v>
      </c>
      <c r="F23" s="208">
        <f>'[17]I PÓŁROCZE'!$J23</f>
        <v>12</v>
      </c>
      <c r="G23" s="209">
        <f>'[17]I PÓŁROCZE'!$L23</f>
        <v>0</v>
      </c>
      <c r="H23" s="208">
        <f>'[17]I PÓŁROCZE'!$N23</f>
        <v>0</v>
      </c>
      <c r="I23" s="208">
        <f>'[17]I PÓŁROCZE'!$P23</f>
        <v>0</v>
      </c>
      <c r="J23" s="209">
        <f>'[17]I PÓŁROCZE'!$R23</f>
        <v>0</v>
      </c>
      <c r="K23" s="208">
        <f>'[17]I PÓŁROCZE'!$T23</f>
        <v>0</v>
      </c>
      <c r="L23" s="208">
        <f>'[17]I PÓŁROCZE'!$V23</f>
        <v>0</v>
      </c>
      <c r="M23" s="208">
        <f>'[17]I PÓŁROCZE'!$X23</f>
        <v>88</v>
      </c>
      <c r="N23" s="208">
        <f>'[17]I PÓŁROCZE'!$Z23</f>
        <v>19</v>
      </c>
      <c r="O23" s="208">
        <f>'[17]I PÓŁROCZE'!$AB23</f>
        <v>0</v>
      </c>
      <c r="P23" s="208">
        <f>'[17]I PÓŁROCZE'!$AD23</f>
        <v>13</v>
      </c>
      <c r="Q23" s="208">
        <f>'[17]I PÓŁROCZE'!$AF23</f>
        <v>3</v>
      </c>
      <c r="R23" s="208">
        <f>'[17]I PÓŁROCZE'!$AH23</f>
        <v>0</v>
      </c>
      <c r="S23" s="208">
        <f>'[17]I PÓŁROCZE'!$AJ23</f>
        <v>29</v>
      </c>
    </row>
    <row r="24" spans="1:19" s="82" customFormat="1" ht="18" customHeight="1" x14ac:dyDescent="0.2">
      <c r="A24" s="126" t="s">
        <v>34</v>
      </c>
      <c r="B24" s="208">
        <f>'[17]I PÓŁROCZE'!$B24</f>
        <v>645</v>
      </c>
      <c r="C24" s="208">
        <f>'[17]I PÓŁROCZE'!$D24</f>
        <v>318</v>
      </c>
      <c r="D24" s="208">
        <f>'[17]I PÓŁROCZE'!$F24</f>
        <v>5</v>
      </c>
      <c r="E24" s="209">
        <f>'[17]I PÓŁROCZE'!$H24</f>
        <v>0</v>
      </c>
      <c r="F24" s="208">
        <f>'[17]I PÓŁROCZE'!$J24</f>
        <v>21</v>
      </c>
      <c r="G24" s="209">
        <f>'[17]I PÓŁROCZE'!$L24</f>
        <v>0</v>
      </c>
      <c r="H24" s="208">
        <f>'[17]I PÓŁROCZE'!$N24</f>
        <v>0</v>
      </c>
      <c r="I24" s="208">
        <f>'[17]I PÓŁROCZE'!$P24</f>
        <v>8</v>
      </c>
      <c r="J24" s="209">
        <f>'[17]I PÓŁROCZE'!$R24</f>
        <v>0</v>
      </c>
      <c r="K24" s="208">
        <f>'[17]I PÓŁROCZE'!$T24</f>
        <v>0</v>
      </c>
      <c r="L24" s="208">
        <f>'[17]I PÓŁROCZE'!$V24</f>
        <v>0</v>
      </c>
      <c r="M24" s="208">
        <f>'[17]I PÓŁROCZE'!$X24</f>
        <v>161</v>
      </c>
      <c r="N24" s="208">
        <f>'[17]I PÓŁROCZE'!$Z24</f>
        <v>25</v>
      </c>
      <c r="O24" s="208">
        <f>'[17]I PÓŁROCZE'!$AB24</f>
        <v>0</v>
      </c>
      <c r="P24" s="208">
        <f>'[17]I PÓŁROCZE'!$AD24</f>
        <v>26</v>
      </c>
      <c r="Q24" s="208">
        <f>'[17]I PÓŁROCZE'!$AF24</f>
        <v>8</v>
      </c>
      <c r="R24" s="208">
        <f>'[17]I PÓŁROCZE'!$AH24</f>
        <v>1</v>
      </c>
      <c r="S24" s="208">
        <f>'[17]I PÓŁROCZE'!$AJ24</f>
        <v>72</v>
      </c>
    </row>
    <row r="25" spans="1:19" s="82" customFormat="1" ht="18" customHeight="1" x14ac:dyDescent="0.2">
      <c r="A25" s="126" t="s">
        <v>10</v>
      </c>
      <c r="B25" s="208">
        <f>'[17]I PÓŁROCZE'!$B25</f>
        <v>861</v>
      </c>
      <c r="C25" s="208">
        <f>'[17]I PÓŁROCZE'!$D25</f>
        <v>234</v>
      </c>
      <c r="D25" s="208">
        <f>'[17]I PÓŁROCZE'!$F25</f>
        <v>10</v>
      </c>
      <c r="E25" s="209">
        <f>'[17]I PÓŁROCZE'!$H25</f>
        <v>0</v>
      </c>
      <c r="F25" s="208">
        <f>'[17]I PÓŁROCZE'!$J25</f>
        <v>55</v>
      </c>
      <c r="G25" s="209">
        <f>'[17]I PÓŁROCZE'!$L25</f>
        <v>0</v>
      </c>
      <c r="H25" s="208">
        <f>'[17]I PÓŁROCZE'!$N25</f>
        <v>2</v>
      </c>
      <c r="I25" s="208">
        <f>'[17]I PÓŁROCZE'!$P25</f>
        <v>142</v>
      </c>
      <c r="J25" s="209">
        <f>'[17]I PÓŁROCZE'!$R25</f>
        <v>0</v>
      </c>
      <c r="K25" s="208">
        <f>'[17]I PÓŁROCZE'!$T25</f>
        <v>0</v>
      </c>
      <c r="L25" s="208">
        <f>'[17]I PÓŁROCZE'!$V25</f>
        <v>11</v>
      </c>
      <c r="M25" s="208">
        <f>'[17]I PÓŁROCZE'!$X25</f>
        <v>307</v>
      </c>
      <c r="N25" s="208">
        <f>'[17]I PÓŁROCZE'!$Z25</f>
        <v>13</v>
      </c>
      <c r="O25" s="208">
        <f>'[17]I PÓŁROCZE'!$AB25</f>
        <v>0</v>
      </c>
      <c r="P25" s="208">
        <f>'[17]I PÓŁROCZE'!$AD25</f>
        <v>17</v>
      </c>
      <c r="Q25" s="208">
        <f>'[17]I PÓŁROCZE'!$AF25</f>
        <v>0</v>
      </c>
      <c r="R25" s="208">
        <f>'[17]I PÓŁROCZE'!$AH25</f>
        <v>0</v>
      </c>
      <c r="S25" s="208">
        <f>'[17]I PÓŁROCZE'!$AJ25</f>
        <v>70</v>
      </c>
    </row>
    <row r="26" spans="1:19" s="82" customFormat="1" ht="18" customHeight="1" x14ac:dyDescent="0.2">
      <c r="A26" s="126" t="s">
        <v>35</v>
      </c>
      <c r="B26" s="208">
        <f>'[17]I PÓŁROCZE'!$B26</f>
        <v>503</v>
      </c>
      <c r="C26" s="208">
        <f>'[17]I PÓŁROCZE'!$D26</f>
        <v>226</v>
      </c>
      <c r="D26" s="208">
        <f>'[17]I PÓŁROCZE'!$F26</f>
        <v>12</v>
      </c>
      <c r="E26" s="209">
        <f>'[17]I PÓŁROCZE'!$H26</f>
        <v>1</v>
      </c>
      <c r="F26" s="208">
        <f>'[17]I PÓŁROCZE'!$J26</f>
        <v>59</v>
      </c>
      <c r="G26" s="209">
        <f>'[17]I PÓŁROCZE'!$L26</f>
        <v>0</v>
      </c>
      <c r="H26" s="208">
        <f>'[17]I PÓŁROCZE'!$N26</f>
        <v>0</v>
      </c>
      <c r="I26" s="208">
        <f>'[17]I PÓŁROCZE'!$P26</f>
        <v>28</v>
      </c>
      <c r="J26" s="209">
        <f>'[17]I PÓŁROCZE'!$R26</f>
        <v>0</v>
      </c>
      <c r="K26" s="208">
        <f>'[17]I PÓŁROCZE'!$T26</f>
        <v>0</v>
      </c>
      <c r="L26" s="208">
        <f>'[17]I PÓŁROCZE'!$V26</f>
        <v>14</v>
      </c>
      <c r="M26" s="208">
        <f>'[17]I PÓŁROCZE'!$X26</f>
        <v>76</v>
      </c>
      <c r="N26" s="208">
        <f>'[17]I PÓŁROCZE'!$Z26</f>
        <v>22</v>
      </c>
      <c r="O26" s="208">
        <f>'[17]I PÓŁROCZE'!$AB26</f>
        <v>0</v>
      </c>
      <c r="P26" s="208">
        <f>'[17]I PÓŁROCZE'!$AD26</f>
        <v>19</v>
      </c>
      <c r="Q26" s="208">
        <f>'[17]I PÓŁROCZE'!$AF26</f>
        <v>2</v>
      </c>
      <c r="R26" s="208">
        <f>'[17]I PÓŁROCZE'!$AH26</f>
        <v>2</v>
      </c>
      <c r="S26" s="208">
        <f>'[17]I PÓŁROCZE'!$AJ26</f>
        <v>43</v>
      </c>
    </row>
    <row r="27" spans="1:19" s="61" customFormat="1" ht="39.950000000000003" customHeight="1" x14ac:dyDescent="0.2">
      <c r="A27" s="59" t="s">
        <v>51</v>
      </c>
      <c r="B27" s="60">
        <f>'[17]I PÓŁROCZE'!$B27</f>
        <v>2617</v>
      </c>
      <c r="C27" s="60">
        <f>'[17]I PÓŁROCZE'!$D27</f>
        <v>921</v>
      </c>
      <c r="D27" s="60">
        <f>'[17]I PÓŁROCZE'!$F27</f>
        <v>59</v>
      </c>
      <c r="E27" s="81">
        <f>'[17]I PÓŁROCZE'!$H27</f>
        <v>0</v>
      </c>
      <c r="F27" s="60">
        <f>'[17]I PÓŁROCZE'!$J27</f>
        <v>278</v>
      </c>
      <c r="G27" s="81">
        <f>'[17]I PÓŁROCZE'!$L27</f>
        <v>0</v>
      </c>
      <c r="H27" s="60">
        <f>'[17]I PÓŁROCZE'!$N27</f>
        <v>1</v>
      </c>
      <c r="I27" s="60">
        <f>'[17]I PÓŁROCZE'!$P27</f>
        <v>127</v>
      </c>
      <c r="J27" s="81">
        <f>'[17]I PÓŁROCZE'!$R27</f>
        <v>0</v>
      </c>
      <c r="K27" s="60">
        <f>'[17]I PÓŁROCZE'!$T27</f>
        <v>0</v>
      </c>
      <c r="L27" s="60">
        <f>'[17]I PÓŁROCZE'!$V27</f>
        <v>25</v>
      </c>
      <c r="M27" s="60">
        <f>'[17]I PÓŁROCZE'!$X27</f>
        <v>432</v>
      </c>
      <c r="N27" s="60">
        <f>'[17]I PÓŁROCZE'!$Z27</f>
        <v>289</v>
      </c>
      <c r="O27" s="60">
        <f>'[17]I PÓŁROCZE'!$AB27</f>
        <v>1</v>
      </c>
      <c r="P27" s="60">
        <f>'[17]I PÓŁROCZE'!$AD27</f>
        <v>114</v>
      </c>
      <c r="Q27" s="60">
        <f>'[17]I PÓŁROCZE'!$AF27</f>
        <v>16</v>
      </c>
      <c r="R27" s="60">
        <f>'[17]I PÓŁROCZE'!$AH27</f>
        <v>3</v>
      </c>
      <c r="S27" s="60">
        <f>'[17]I PÓŁROCZE'!$AJ27</f>
        <v>351</v>
      </c>
    </row>
    <row r="28" spans="1:19" s="82" customFormat="1" ht="18" customHeight="1" x14ac:dyDescent="0.2">
      <c r="A28" s="126" t="s">
        <v>25</v>
      </c>
      <c r="B28" s="208">
        <f>'[17]I PÓŁROCZE'!$B28</f>
        <v>612</v>
      </c>
      <c r="C28" s="208">
        <f>'[17]I PÓŁROCZE'!$D28</f>
        <v>252</v>
      </c>
      <c r="D28" s="208">
        <f>'[17]I PÓŁROCZE'!$F28</f>
        <v>16</v>
      </c>
      <c r="E28" s="209">
        <f>'[17]I PÓŁROCZE'!$H28</f>
        <v>0</v>
      </c>
      <c r="F28" s="208">
        <f>'[17]I PÓŁROCZE'!$J28</f>
        <v>86</v>
      </c>
      <c r="G28" s="209">
        <f>'[17]I PÓŁROCZE'!$L28</f>
        <v>0</v>
      </c>
      <c r="H28" s="208">
        <f>'[17]I PÓŁROCZE'!$N28</f>
        <v>1</v>
      </c>
      <c r="I28" s="208">
        <f>'[17]I PÓŁROCZE'!$P28</f>
        <v>50</v>
      </c>
      <c r="J28" s="209">
        <f>'[17]I PÓŁROCZE'!$R28</f>
        <v>0</v>
      </c>
      <c r="K28" s="208">
        <f>'[17]I PÓŁROCZE'!$T28</f>
        <v>0</v>
      </c>
      <c r="L28" s="208">
        <f>'[17]I PÓŁROCZE'!$V28</f>
        <v>2</v>
      </c>
      <c r="M28" s="208">
        <f>'[17]I PÓŁROCZE'!$X28</f>
        <v>80</v>
      </c>
      <c r="N28" s="208">
        <f>'[17]I PÓŁROCZE'!$Z28</f>
        <v>27</v>
      </c>
      <c r="O28" s="208">
        <f>'[17]I PÓŁROCZE'!$AB28</f>
        <v>0</v>
      </c>
      <c r="P28" s="208">
        <f>'[17]I PÓŁROCZE'!$AD28</f>
        <v>22</v>
      </c>
      <c r="Q28" s="208">
        <f>'[17]I PÓŁROCZE'!$AF28</f>
        <v>3</v>
      </c>
      <c r="R28" s="208">
        <f>'[17]I PÓŁROCZE'!$AH28</f>
        <v>0</v>
      </c>
      <c r="S28" s="208">
        <f>'[17]I PÓŁROCZE'!$AJ28</f>
        <v>73</v>
      </c>
    </row>
    <row r="29" spans="1:19" s="82" customFormat="1" ht="18" customHeight="1" x14ac:dyDescent="0.2">
      <c r="A29" s="126" t="s">
        <v>26</v>
      </c>
      <c r="B29" s="208">
        <f>'[17]I PÓŁROCZE'!$B29</f>
        <v>635</v>
      </c>
      <c r="C29" s="208">
        <f>'[17]I PÓŁROCZE'!$D29</f>
        <v>226</v>
      </c>
      <c r="D29" s="208">
        <f>'[17]I PÓŁROCZE'!$F29</f>
        <v>14</v>
      </c>
      <c r="E29" s="209">
        <f>'[17]I PÓŁROCZE'!$H29</f>
        <v>0</v>
      </c>
      <c r="F29" s="208">
        <f>'[17]I PÓŁROCZE'!$J29</f>
        <v>75</v>
      </c>
      <c r="G29" s="209">
        <f>'[17]I PÓŁROCZE'!$L29</f>
        <v>0</v>
      </c>
      <c r="H29" s="208">
        <f>'[17]I PÓŁROCZE'!$N29</f>
        <v>0</v>
      </c>
      <c r="I29" s="208">
        <f>'[17]I PÓŁROCZE'!$P29</f>
        <v>5</v>
      </c>
      <c r="J29" s="209">
        <f>'[17]I PÓŁROCZE'!$R29</f>
        <v>0</v>
      </c>
      <c r="K29" s="208">
        <f>'[17]I PÓŁROCZE'!$T29</f>
        <v>0</v>
      </c>
      <c r="L29" s="208">
        <f>'[17]I PÓŁROCZE'!$V29</f>
        <v>7</v>
      </c>
      <c r="M29" s="208">
        <f>'[17]I PÓŁROCZE'!$X29</f>
        <v>144</v>
      </c>
      <c r="N29" s="208">
        <f>'[17]I PÓŁROCZE'!$Z29</f>
        <v>80</v>
      </c>
      <c r="O29" s="208">
        <f>'[17]I PÓŁROCZE'!$AB29</f>
        <v>0</v>
      </c>
      <c r="P29" s="208">
        <f>'[17]I PÓŁROCZE'!$AD29</f>
        <v>13</v>
      </c>
      <c r="Q29" s="208">
        <f>'[17]I PÓŁROCZE'!$AF29</f>
        <v>3</v>
      </c>
      <c r="R29" s="208">
        <f>'[17]I PÓŁROCZE'!$AH29</f>
        <v>0</v>
      </c>
      <c r="S29" s="208">
        <f>'[17]I PÓŁROCZE'!$AJ29</f>
        <v>68</v>
      </c>
    </row>
    <row r="30" spans="1:19" s="82" customFormat="1" ht="18" customHeight="1" x14ac:dyDescent="0.2">
      <c r="A30" s="126" t="s">
        <v>27</v>
      </c>
      <c r="B30" s="208">
        <f>'[17]I PÓŁROCZE'!$B30</f>
        <v>432</v>
      </c>
      <c r="C30" s="208">
        <f>'[17]I PÓŁROCZE'!$D30</f>
        <v>160</v>
      </c>
      <c r="D30" s="208">
        <f>'[17]I PÓŁROCZE'!$F30</f>
        <v>5</v>
      </c>
      <c r="E30" s="209">
        <f>'[17]I PÓŁROCZE'!$H30</f>
        <v>0</v>
      </c>
      <c r="F30" s="208">
        <f>'[17]I PÓŁROCZE'!$J30</f>
        <v>54</v>
      </c>
      <c r="G30" s="209">
        <f>'[17]I PÓŁROCZE'!$L30</f>
        <v>0</v>
      </c>
      <c r="H30" s="208">
        <f>'[17]I PÓŁROCZE'!$N30</f>
        <v>0</v>
      </c>
      <c r="I30" s="208">
        <f>'[17]I PÓŁROCZE'!$P30</f>
        <v>19</v>
      </c>
      <c r="J30" s="209">
        <f>'[17]I PÓŁROCZE'!$R30</f>
        <v>0</v>
      </c>
      <c r="K30" s="208">
        <f>'[17]I PÓŁROCZE'!$T30</f>
        <v>0</v>
      </c>
      <c r="L30" s="208">
        <f>'[17]I PÓŁROCZE'!$V30</f>
        <v>2</v>
      </c>
      <c r="M30" s="208">
        <f>'[17]I PÓŁROCZE'!$X30</f>
        <v>39</v>
      </c>
      <c r="N30" s="208">
        <f>'[17]I PÓŁROCZE'!$Z30</f>
        <v>27</v>
      </c>
      <c r="O30" s="208">
        <f>'[17]I PÓŁROCZE'!$AB30</f>
        <v>0</v>
      </c>
      <c r="P30" s="208">
        <f>'[17]I PÓŁROCZE'!$AD30</f>
        <v>25</v>
      </c>
      <c r="Q30" s="208">
        <f>'[17]I PÓŁROCZE'!$AF30</f>
        <v>5</v>
      </c>
      <c r="R30" s="208">
        <f>'[17]I PÓŁROCZE'!$AH30</f>
        <v>2</v>
      </c>
      <c r="S30" s="208">
        <f>'[17]I PÓŁROCZE'!$AJ30</f>
        <v>94</v>
      </c>
    </row>
    <row r="31" spans="1:19" s="82" customFormat="1" ht="18" customHeight="1" x14ac:dyDescent="0.2">
      <c r="A31" s="126" t="s">
        <v>28</v>
      </c>
      <c r="B31" s="208">
        <f>'[17]I PÓŁROCZE'!$B31</f>
        <v>280</v>
      </c>
      <c r="C31" s="208">
        <f>'[17]I PÓŁROCZE'!$D31</f>
        <v>102</v>
      </c>
      <c r="D31" s="208">
        <f>'[17]I PÓŁROCZE'!$F31</f>
        <v>14</v>
      </c>
      <c r="E31" s="209">
        <f>'[17]I PÓŁROCZE'!$H31</f>
        <v>0</v>
      </c>
      <c r="F31" s="208">
        <f>'[17]I PÓŁROCZE'!$J31</f>
        <v>3</v>
      </c>
      <c r="G31" s="209">
        <f>'[17]I PÓŁROCZE'!$L31</f>
        <v>0</v>
      </c>
      <c r="H31" s="208">
        <f>'[17]I PÓŁROCZE'!$N31</f>
        <v>0</v>
      </c>
      <c r="I31" s="208">
        <f>'[17]I PÓŁROCZE'!$P31</f>
        <v>23</v>
      </c>
      <c r="J31" s="209">
        <f>'[17]I PÓŁROCZE'!$R31</f>
        <v>0</v>
      </c>
      <c r="K31" s="208">
        <f>'[17]I PÓŁROCZE'!$T31</f>
        <v>0</v>
      </c>
      <c r="L31" s="208">
        <f>'[17]I PÓŁROCZE'!$V31</f>
        <v>9</v>
      </c>
      <c r="M31" s="208">
        <f>'[17]I PÓŁROCZE'!$X31</f>
        <v>49</v>
      </c>
      <c r="N31" s="208">
        <f>'[17]I PÓŁROCZE'!$Z31</f>
        <v>11</v>
      </c>
      <c r="O31" s="208">
        <f>'[17]I PÓŁROCZE'!$AB31</f>
        <v>1</v>
      </c>
      <c r="P31" s="208">
        <f>'[17]I PÓŁROCZE'!$AD31</f>
        <v>17</v>
      </c>
      <c r="Q31" s="208">
        <f>'[17]I PÓŁROCZE'!$AF31</f>
        <v>2</v>
      </c>
      <c r="R31" s="208">
        <f>'[17]I PÓŁROCZE'!$AH31</f>
        <v>0</v>
      </c>
      <c r="S31" s="208">
        <f>'[17]I PÓŁROCZE'!$AJ31</f>
        <v>49</v>
      </c>
    </row>
    <row r="32" spans="1:19" s="82" customFormat="1" ht="18" customHeight="1" x14ac:dyDescent="0.2">
      <c r="A32" s="126" t="s">
        <v>14</v>
      </c>
      <c r="B32" s="208">
        <f>'[17]I PÓŁROCZE'!$B32</f>
        <v>253</v>
      </c>
      <c r="C32" s="208">
        <f>'[17]I PÓŁROCZE'!$D32</f>
        <v>51</v>
      </c>
      <c r="D32" s="208">
        <f>'[17]I PÓŁROCZE'!$F32</f>
        <v>0</v>
      </c>
      <c r="E32" s="209">
        <f>'[17]I PÓŁROCZE'!$H32</f>
        <v>0</v>
      </c>
      <c r="F32" s="208">
        <f>'[17]I PÓŁROCZE'!$J32</f>
        <v>11</v>
      </c>
      <c r="G32" s="209">
        <f>'[17]I PÓŁROCZE'!$L32</f>
        <v>0</v>
      </c>
      <c r="H32" s="208">
        <f>'[17]I PÓŁROCZE'!$N32</f>
        <v>0</v>
      </c>
      <c r="I32" s="208">
        <f>'[17]I PÓŁROCZE'!$P32</f>
        <v>16</v>
      </c>
      <c r="J32" s="209">
        <f>'[17]I PÓŁROCZE'!$R32</f>
        <v>0</v>
      </c>
      <c r="K32" s="208">
        <f>'[17]I PÓŁROCZE'!$T32</f>
        <v>0</v>
      </c>
      <c r="L32" s="208">
        <f>'[17]I PÓŁROCZE'!$V32</f>
        <v>2</v>
      </c>
      <c r="M32" s="208">
        <f>'[17]I PÓŁROCZE'!$X32</f>
        <v>39</v>
      </c>
      <c r="N32" s="208">
        <f>'[17]I PÓŁROCZE'!$Z32</f>
        <v>107</v>
      </c>
      <c r="O32" s="208">
        <f>'[17]I PÓŁROCZE'!$AB32</f>
        <v>0</v>
      </c>
      <c r="P32" s="208">
        <f>'[17]I PÓŁROCZE'!$AD32</f>
        <v>8</v>
      </c>
      <c r="Q32" s="208">
        <f>'[17]I PÓŁROCZE'!$AF32</f>
        <v>1</v>
      </c>
      <c r="R32" s="208">
        <f>'[17]I PÓŁROCZE'!$AH32</f>
        <v>0</v>
      </c>
      <c r="S32" s="208">
        <f>'[17]I PÓŁROCZE'!$AJ32</f>
        <v>18</v>
      </c>
    </row>
    <row r="33" spans="1:19" s="82" customFormat="1" ht="18" customHeight="1" x14ac:dyDescent="0.2">
      <c r="A33" s="126" t="s">
        <v>39</v>
      </c>
      <c r="B33" s="208">
        <f>'[17]I PÓŁROCZE'!$B33</f>
        <v>405</v>
      </c>
      <c r="C33" s="208">
        <f>'[17]I PÓŁROCZE'!$D33</f>
        <v>130</v>
      </c>
      <c r="D33" s="208">
        <f>'[17]I PÓŁROCZE'!$F33</f>
        <v>10</v>
      </c>
      <c r="E33" s="209">
        <f>'[17]I PÓŁROCZE'!$H33</f>
        <v>0</v>
      </c>
      <c r="F33" s="208">
        <f>'[17]I PÓŁROCZE'!$J33</f>
        <v>49</v>
      </c>
      <c r="G33" s="209">
        <f>'[17]I PÓŁROCZE'!$L33</f>
        <v>0</v>
      </c>
      <c r="H33" s="208">
        <f>'[17]I PÓŁROCZE'!$N33</f>
        <v>0</v>
      </c>
      <c r="I33" s="208">
        <f>'[17]I PÓŁROCZE'!$P33</f>
        <v>14</v>
      </c>
      <c r="J33" s="209">
        <f>'[17]I PÓŁROCZE'!$R33</f>
        <v>0</v>
      </c>
      <c r="K33" s="208">
        <f>'[17]I PÓŁROCZE'!$T33</f>
        <v>0</v>
      </c>
      <c r="L33" s="208">
        <f>'[17]I PÓŁROCZE'!$V33</f>
        <v>3</v>
      </c>
      <c r="M33" s="208">
        <f>'[17]I PÓŁROCZE'!$X33</f>
        <v>81</v>
      </c>
      <c r="N33" s="208">
        <f>'[17]I PÓŁROCZE'!$Z33</f>
        <v>37</v>
      </c>
      <c r="O33" s="208">
        <f>'[17]I PÓŁROCZE'!$AB33</f>
        <v>0</v>
      </c>
      <c r="P33" s="208">
        <f>'[17]I PÓŁROCZE'!$AD33</f>
        <v>29</v>
      </c>
      <c r="Q33" s="208">
        <f>'[17]I PÓŁROCZE'!$AF33</f>
        <v>2</v>
      </c>
      <c r="R33" s="208">
        <f>'[17]I PÓŁROCZE'!$AH33</f>
        <v>1</v>
      </c>
      <c r="S33" s="208">
        <f>'[17]I PÓŁROCZE'!$AJ33</f>
        <v>49</v>
      </c>
    </row>
    <row r="34" spans="1:19" s="61" customFormat="1" ht="39.950000000000003" customHeight="1" x14ac:dyDescent="0.2">
      <c r="A34" s="59" t="s">
        <v>52</v>
      </c>
      <c r="B34" s="60">
        <f>'[17]I PÓŁROCZE'!$B34</f>
        <v>6344</v>
      </c>
      <c r="C34" s="60">
        <f>'[17]I PÓŁROCZE'!$D34</f>
        <v>2596</v>
      </c>
      <c r="D34" s="60">
        <f>'[17]I PÓŁROCZE'!$F34</f>
        <v>90</v>
      </c>
      <c r="E34" s="81">
        <f>'[17]I PÓŁROCZE'!$H34</f>
        <v>5</v>
      </c>
      <c r="F34" s="60">
        <f>'[17]I PÓŁROCZE'!$J34</f>
        <v>558</v>
      </c>
      <c r="G34" s="81">
        <f>'[17]I PÓŁROCZE'!$L34</f>
        <v>0</v>
      </c>
      <c r="H34" s="60">
        <f>'[17]I PÓŁROCZE'!$N34</f>
        <v>0</v>
      </c>
      <c r="I34" s="60">
        <f>'[17]I PÓŁROCZE'!$P34</f>
        <v>243</v>
      </c>
      <c r="J34" s="81">
        <f>'[17]I PÓŁROCZE'!$R34</f>
        <v>0</v>
      </c>
      <c r="K34" s="60">
        <f>'[17]I PÓŁROCZE'!$T34</f>
        <v>0</v>
      </c>
      <c r="L34" s="60">
        <f>'[17]I PÓŁROCZE'!$V34</f>
        <v>163</v>
      </c>
      <c r="M34" s="60">
        <f>'[17]I PÓŁROCZE'!$X34</f>
        <v>1017</v>
      </c>
      <c r="N34" s="60">
        <f>'[17]I PÓŁROCZE'!$Z34</f>
        <v>617</v>
      </c>
      <c r="O34" s="60">
        <f>'[17]I PÓŁROCZE'!$AB34</f>
        <v>2</v>
      </c>
      <c r="P34" s="60">
        <f>'[17]I PÓŁROCZE'!$AD34</f>
        <v>318</v>
      </c>
      <c r="Q34" s="60">
        <f>'[17]I PÓŁROCZE'!$AF34</f>
        <v>21</v>
      </c>
      <c r="R34" s="60">
        <f>'[17]I PÓŁROCZE'!$AH34</f>
        <v>3</v>
      </c>
      <c r="S34" s="60">
        <f>'[17]I PÓŁROCZE'!$AJ34</f>
        <v>716</v>
      </c>
    </row>
    <row r="35" spans="1:19" s="82" customFormat="1" ht="18" customHeight="1" x14ac:dyDescent="0.2">
      <c r="A35" s="126" t="s">
        <v>16</v>
      </c>
      <c r="B35" s="208">
        <f>'[17]I PÓŁROCZE'!$B35</f>
        <v>210</v>
      </c>
      <c r="C35" s="208">
        <f>'[17]I PÓŁROCZE'!$D35</f>
        <v>68</v>
      </c>
      <c r="D35" s="208">
        <f>'[17]I PÓŁROCZE'!$F35</f>
        <v>3</v>
      </c>
      <c r="E35" s="209">
        <f>'[17]I PÓŁROCZE'!$H35</f>
        <v>0</v>
      </c>
      <c r="F35" s="208">
        <f>'[17]I PÓŁROCZE'!$J35</f>
        <v>34</v>
      </c>
      <c r="G35" s="209">
        <f>'[17]I PÓŁROCZE'!$L35</f>
        <v>0</v>
      </c>
      <c r="H35" s="208">
        <f>'[17]I PÓŁROCZE'!$N35</f>
        <v>0</v>
      </c>
      <c r="I35" s="208">
        <f>'[17]I PÓŁROCZE'!$P35</f>
        <v>0</v>
      </c>
      <c r="J35" s="209">
        <f>'[17]I PÓŁROCZE'!$R35</f>
        <v>0</v>
      </c>
      <c r="K35" s="208">
        <f>'[17]I PÓŁROCZE'!$T35</f>
        <v>0</v>
      </c>
      <c r="L35" s="208">
        <f>'[17]I PÓŁROCZE'!$V35</f>
        <v>3</v>
      </c>
      <c r="M35" s="208">
        <f>'[17]I PÓŁROCZE'!$X35</f>
        <v>56</v>
      </c>
      <c r="N35" s="208">
        <f>'[17]I PÓŁROCZE'!$Z35</f>
        <v>14</v>
      </c>
      <c r="O35" s="208">
        <f>'[17]I PÓŁROCZE'!$AB35</f>
        <v>0</v>
      </c>
      <c r="P35" s="208">
        <f>'[17]I PÓŁROCZE'!$AD35</f>
        <v>10</v>
      </c>
      <c r="Q35" s="208">
        <f>'[17]I PÓŁROCZE'!$AF35</f>
        <v>0</v>
      </c>
      <c r="R35" s="208">
        <f>'[17]I PÓŁROCZE'!$AH35</f>
        <v>0</v>
      </c>
      <c r="S35" s="208">
        <f>'[17]I PÓŁROCZE'!$AJ35</f>
        <v>22</v>
      </c>
    </row>
    <row r="36" spans="1:19" s="82" customFormat="1" ht="18" customHeight="1" x14ac:dyDescent="0.2">
      <c r="A36" s="126" t="s">
        <v>17</v>
      </c>
      <c r="B36" s="208">
        <f>'[17]I PÓŁROCZE'!$B36</f>
        <v>501</v>
      </c>
      <c r="C36" s="208">
        <f>'[17]I PÓŁROCZE'!$D36</f>
        <v>187</v>
      </c>
      <c r="D36" s="208">
        <f>'[17]I PÓŁROCZE'!$F36</f>
        <v>1</v>
      </c>
      <c r="E36" s="209">
        <f>'[17]I PÓŁROCZE'!$H36</f>
        <v>1</v>
      </c>
      <c r="F36" s="208">
        <f>'[17]I PÓŁROCZE'!$J36</f>
        <v>68</v>
      </c>
      <c r="G36" s="209">
        <f>'[17]I PÓŁROCZE'!$L36</f>
        <v>0</v>
      </c>
      <c r="H36" s="208">
        <f>'[17]I PÓŁROCZE'!$N36</f>
        <v>0</v>
      </c>
      <c r="I36" s="208">
        <f>'[17]I PÓŁROCZE'!$P36</f>
        <v>20</v>
      </c>
      <c r="J36" s="209">
        <f>'[17]I PÓŁROCZE'!$R36</f>
        <v>0</v>
      </c>
      <c r="K36" s="208">
        <f>'[17]I PÓŁROCZE'!$T36</f>
        <v>0</v>
      </c>
      <c r="L36" s="208">
        <f>'[17]I PÓŁROCZE'!$V36</f>
        <v>17</v>
      </c>
      <c r="M36" s="208">
        <f>'[17]I PÓŁROCZE'!$X36</f>
        <v>96</v>
      </c>
      <c r="N36" s="208">
        <f>'[17]I PÓŁROCZE'!$Z36</f>
        <v>35</v>
      </c>
      <c r="O36" s="208">
        <f>'[17]I PÓŁROCZE'!$AB36</f>
        <v>1</v>
      </c>
      <c r="P36" s="208">
        <f>'[17]I PÓŁROCZE'!$AD36</f>
        <v>21</v>
      </c>
      <c r="Q36" s="208">
        <f>'[17]I PÓŁROCZE'!$AF36</f>
        <v>1</v>
      </c>
      <c r="R36" s="208">
        <f>'[17]I PÓŁROCZE'!$AH36</f>
        <v>1</v>
      </c>
      <c r="S36" s="208">
        <f>'[17]I PÓŁROCZE'!$AJ36</f>
        <v>53</v>
      </c>
    </row>
    <row r="37" spans="1:19" s="82" customFormat="1" ht="18" customHeight="1" x14ac:dyDescent="0.2">
      <c r="A37" s="126" t="s">
        <v>18</v>
      </c>
      <c r="B37" s="208">
        <f>'[17]I PÓŁROCZE'!$B37</f>
        <v>384</v>
      </c>
      <c r="C37" s="208">
        <f>'[17]I PÓŁROCZE'!$D37</f>
        <v>140</v>
      </c>
      <c r="D37" s="208">
        <f>'[17]I PÓŁROCZE'!$F37</f>
        <v>13</v>
      </c>
      <c r="E37" s="209">
        <f>'[17]I PÓŁROCZE'!$H37</f>
        <v>0</v>
      </c>
      <c r="F37" s="208">
        <f>'[17]I PÓŁROCZE'!$J37</f>
        <v>53</v>
      </c>
      <c r="G37" s="209">
        <f>'[17]I PÓŁROCZE'!$L37</f>
        <v>0</v>
      </c>
      <c r="H37" s="208">
        <f>'[17]I PÓŁROCZE'!$N37</f>
        <v>0</v>
      </c>
      <c r="I37" s="208">
        <f>'[17]I PÓŁROCZE'!$P37</f>
        <v>16</v>
      </c>
      <c r="J37" s="209">
        <f>'[17]I PÓŁROCZE'!$R37</f>
        <v>0</v>
      </c>
      <c r="K37" s="208">
        <f>'[17]I PÓŁROCZE'!$T37</f>
        <v>0</v>
      </c>
      <c r="L37" s="208">
        <f>'[17]I PÓŁROCZE'!$V37</f>
        <v>7</v>
      </c>
      <c r="M37" s="208">
        <f>'[17]I PÓŁROCZE'!$X37</f>
        <v>36</v>
      </c>
      <c r="N37" s="208">
        <f>'[17]I PÓŁROCZE'!$Z37</f>
        <v>61</v>
      </c>
      <c r="O37" s="208">
        <f>'[17]I PÓŁROCZE'!$AB37</f>
        <v>1</v>
      </c>
      <c r="P37" s="208">
        <f>'[17]I PÓŁROCZE'!$AD37</f>
        <v>14</v>
      </c>
      <c r="Q37" s="208">
        <f>'[17]I PÓŁROCZE'!$AF37</f>
        <v>1</v>
      </c>
      <c r="R37" s="208">
        <f>'[17]I PÓŁROCZE'!$AH37</f>
        <v>0</v>
      </c>
      <c r="S37" s="208">
        <f>'[17]I PÓŁROCZE'!$AJ37</f>
        <v>42</v>
      </c>
    </row>
    <row r="38" spans="1:19" s="82" customFormat="1" ht="18" customHeight="1" x14ac:dyDescent="0.2">
      <c r="A38" s="126" t="s">
        <v>19</v>
      </c>
      <c r="B38" s="208">
        <f>'[17]I PÓŁROCZE'!$B38</f>
        <v>585</v>
      </c>
      <c r="C38" s="208">
        <f>'[17]I PÓŁROCZE'!$D38</f>
        <v>264</v>
      </c>
      <c r="D38" s="208">
        <f>'[17]I PÓŁROCZE'!$F38</f>
        <v>6</v>
      </c>
      <c r="E38" s="209">
        <f>'[17]I PÓŁROCZE'!$H38</f>
        <v>4</v>
      </c>
      <c r="F38" s="208">
        <f>'[17]I PÓŁROCZE'!$J38</f>
        <v>97</v>
      </c>
      <c r="G38" s="209">
        <f>'[17]I PÓŁROCZE'!$L38</f>
        <v>0</v>
      </c>
      <c r="H38" s="208">
        <f>'[17]I PÓŁROCZE'!$N38</f>
        <v>0</v>
      </c>
      <c r="I38" s="208">
        <f>'[17]I PÓŁROCZE'!$P38</f>
        <v>0</v>
      </c>
      <c r="J38" s="209">
        <f>'[17]I PÓŁROCZE'!$R38</f>
        <v>0</v>
      </c>
      <c r="K38" s="208">
        <f>'[17]I PÓŁROCZE'!$T38</f>
        <v>0</v>
      </c>
      <c r="L38" s="208">
        <f>'[17]I PÓŁROCZE'!$V38</f>
        <v>1</v>
      </c>
      <c r="M38" s="208">
        <f>'[17]I PÓŁROCZE'!$X38</f>
        <v>89</v>
      </c>
      <c r="N38" s="208">
        <f>'[17]I PÓŁROCZE'!$Z38</f>
        <v>32</v>
      </c>
      <c r="O38" s="208">
        <f>'[17]I PÓŁROCZE'!$AB38</f>
        <v>0</v>
      </c>
      <c r="P38" s="208">
        <f>'[17]I PÓŁROCZE'!$AD38</f>
        <v>30</v>
      </c>
      <c r="Q38" s="208">
        <f>'[17]I PÓŁROCZE'!$AF38</f>
        <v>2</v>
      </c>
      <c r="R38" s="208">
        <f>'[17]I PÓŁROCZE'!$AH38</f>
        <v>0</v>
      </c>
      <c r="S38" s="208">
        <f>'[17]I PÓŁROCZE'!$AJ38</f>
        <v>64</v>
      </c>
    </row>
    <row r="39" spans="1:19" s="82" customFormat="1" ht="18" customHeight="1" x14ac:dyDescent="0.2">
      <c r="A39" s="126" t="s">
        <v>20</v>
      </c>
      <c r="B39" s="208">
        <f>'[17]I PÓŁROCZE'!$B39</f>
        <v>1715</v>
      </c>
      <c r="C39" s="208">
        <f>'[17]I PÓŁROCZE'!$D39</f>
        <v>724</v>
      </c>
      <c r="D39" s="208">
        <f>'[17]I PÓŁROCZE'!$F39</f>
        <v>20</v>
      </c>
      <c r="E39" s="209">
        <f>'[17]I PÓŁROCZE'!$H39</f>
        <v>0</v>
      </c>
      <c r="F39" s="208">
        <f>'[17]I PÓŁROCZE'!$J39</f>
        <v>114</v>
      </c>
      <c r="G39" s="209">
        <f>'[17]I PÓŁROCZE'!$L39</f>
        <v>0</v>
      </c>
      <c r="H39" s="208">
        <f>'[17]I PÓŁROCZE'!$N39</f>
        <v>0</v>
      </c>
      <c r="I39" s="208">
        <f>'[17]I PÓŁROCZE'!$P39</f>
        <v>49</v>
      </c>
      <c r="J39" s="209">
        <f>'[17]I PÓŁROCZE'!$R39</f>
        <v>0</v>
      </c>
      <c r="K39" s="208">
        <f>'[17]I PÓŁROCZE'!$T39</f>
        <v>0</v>
      </c>
      <c r="L39" s="208">
        <f>'[17]I PÓŁROCZE'!$V39</f>
        <v>52</v>
      </c>
      <c r="M39" s="208">
        <f>'[17]I PÓŁROCZE'!$X39</f>
        <v>291</v>
      </c>
      <c r="N39" s="208">
        <f>'[17]I PÓŁROCZE'!$Z39</f>
        <v>186</v>
      </c>
      <c r="O39" s="208">
        <f>'[17]I PÓŁROCZE'!$AB39</f>
        <v>0</v>
      </c>
      <c r="P39" s="208">
        <f>'[17]I PÓŁROCZE'!$AD39</f>
        <v>78</v>
      </c>
      <c r="Q39" s="208">
        <f>'[17]I PÓŁROCZE'!$AF39</f>
        <v>9</v>
      </c>
      <c r="R39" s="208">
        <f>'[17]I PÓŁROCZE'!$AH39</f>
        <v>2</v>
      </c>
      <c r="S39" s="208">
        <f>'[17]I PÓŁROCZE'!$AJ39</f>
        <v>190</v>
      </c>
    </row>
    <row r="40" spans="1:19" s="82" customFormat="1" ht="18" customHeight="1" x14ac:dyDescent="0.2">
      <c r="A40" s="126" t="s">
        <v>21</v>
      </c>
      <c r="B40" s="208">
        <f>'[17]I PÓŁROCZE'!$B40</f>
        <v>683</v>
      </c>
      <c r="C40" s="208">
        <f>'[17]I PÓŁROCZE'!$D40</f>
        <v>384</v>
      </c>
      <c r="D40" s="208">
        <f>'[17]I PÓŁROCZE'!$F40</f>
        <v>13</v>
      </c>
      <c r="E40" s="209">
        <f>'[17]I PÓŁROCZE'!$H40</f>
        <v>0</v>
      </c>
      <c r="F40" s="208">
        <f>'[17]I PÓŁROCZE'!$J40</f>
        <v>32</v>
      </c>
      <c r="G40" s="209">
        <f>'[17]I PÓŁROCZE'!$L40</f>
        <v>0</v>
      </c>
      <c r="H40" s="208">
        <f>'[17]I PÓŁROCZE'!$N40</f>
        <v>0</v>
      </c>
      <c r="I40" s="208">
        <f>'[17]I PÓŁROCZE'!$P40</f>
        <v>7</v>
      </c>
      <c r="J40" s="209">
        <f>'[17]I PÓŁROCZE'!$R40</f>
        <v>0</v>
      </c>
      <c r="K40" s="208">
        <f>'[17]I PÓŁROCZE'!$T40</f>
        <v>0</v>
      </c>
      <c r="L40" s="208">
        <f>'[17]I PÓŁROCZE'!$V40</f>
        <v>4</v>
      </c>
      <c r="M40" s="208">
        <f>'[17]I PÓŁROCZE'!$X40</f>
        <v>60</v>
      </c>
      <c r="N40" s="208">
        <f>'[17]I PÓŁROCZE'!$Z40</f>
        <v>57</v>
      </c>
      <c r="O40" s="208">
        <f>'[17]I PÓŁROCZE'!$AB40</f>
        <v>0</v>
      </c>
      <c r="P40" s="208">
        <f>'[17]I PÓŁROCZE'!$AD40</f>
        <v>26</v>
      </c>
      <c r="Q40" s="208">
        <f>'[17]I PÓŁROCZE'!$AF40</f>
        <v>2</v>
      </c>
      <c r="R40" s="208">
        <f>'[17]I PÓŁROCZE'!$AH40</f>
        <v>0</v>
      </c>
      <c r="S40" s="208">
        <f>'[17]I PÓŁROCZE'!$AJ40</f>
        <v>98</v>
      </c>
    </row>
    <row r="41" spans="1:19" s="82" customFormat="1" ht="18" customHeight="1" x14ac:dyDescent="0.2">
      <c r="A41" s="126" t="s">
        <v>22</v>
      </c>
      <c r="B41" s="208">
        <f>'[17]I PÓŁROCZE'!$B41</f>
        <v>351</v>
      </c>
      <c r="C41" s="208">
        <f>'[17]I PÓŁROCZE'!$D41</f>
        <v>130</v>
      </c>
      <c r="D41" s="208">
        <f>'[17]I PÓŁROCZE'!$F41</f>
        <v>7</v>
      </c>
      <c r="E41" s="209">
        <f>'[17]I PÓŁROCZE'!$H41</f>
        <v>0</v>
      </c>
      <c r="F41" s="208">
        <f>'[17]I PÓŁROCZE'!$J41</f>
        <v>51</v>
      </c>
      <c r="G41" s="209">
        <f>'[17]I PÓŁROCZE'!$L41</f>
        <v>0</v>
      </c>
      <c r="H41" s="208">
        <f>'[17]I PÓŁROCZE'!$N41</f>
        <v>0</v>
      </c>
      <c r="I41" s="208">
        <f>'[17]I PÓŁROCZE'!$P41</f>
        <v>0</v>
      </c>
      <c r="J41" s="209">
        <f>'[17]I PÓŁROCZE'!$R41</f>
        <v>0</v>
      </c>
      <c r="K41" s="208">
        <f>'[17]I PÓŁROCZE'!$T41</f>
        <v>0</v>
      </c>
      <c r="L41" s="208">
        <f>'[17]I PÓŁROCZE'!$V41</f>
        <v>12</v>
      </c>
      <c r="M41" s="208">
        <f>'[17]I PÓŁROCZE'!$X41</f>
        <v>50</v>
      </c>
      <c r="N41" s="208">
        <f>'[17]I PÓŁROCZE'!$Z41</f>
        <v>41</v>
      </c>
      <c r="O41" s="208">
        <f>'[17]I PÓŁROCZE'!$AB41</f>
        <v>0</v>
      </c>
      <c r="P41" s="208">
        <f>'[17]I PÓŁROCZE'!$AD41</f>
        <v>15</v>
      </c>
      <c r="Q41" s="208">
        <f>'[17]I PÓŁROCZE'!$AF41</f>
        <v>4</v>
      </c>
      <c r="R41" s="208">
        <f>'[17]I PÓŁROCZE'!$AH41</f>
        <v>0</v>
      </c>
      <c r="S41" s="208">
        <f>'[17]I PÓŁROCZE'!$AJ41</f>
        <v>41</v>
      </c>
    </row>
    <row r="42" spans="1:19" s="82" customFormat="1" ht="18" customHeight="1" x14ac:dyDescent="0.2">
      <c r="A42" s="126" t="s">
        <v>41</v>
      </c>
      <c r="B42" s="208">
        <f>'[17]I PÓŁROCZE'!$B42</f>
        <v>1915</v>
      </c>
      <c r="C42" s="208">
        <f>'[17]I PÓŁROCZE'!$D42</f>
        <v>699</v>
      </c>
      <c r="D42" s="208">
        <f>'[17]I PÓŁROCZE'!$F42</f>
        <v>27</v>
      </c>
      <c r="E42" s="209">
        <f>'[17]I PÓŁROCZE'!$H42</f>
        <v>0</v>
      </c>
      <c r="F42" s="208">
        <f>'[17]I PÓŁROCZE'!$J42</f>
        <v>109</v>
      </c>
      <c r="G42" s="209">
        <f>'[17]I PÓŁROCZE'!$L42</f>
        <v>0</v>
      </c>
      <c r="H42" s="208">
        <f>'[17]I PÓŁROCZE'!$N42</f>
        <v>0</v>
      </c>
      <c r="I42" s="208">
        <f>'[17]I PÓŁROCZE'!$P42</f>
        <v>151</v>
      </c>
      <c r="J42" s="209">
        <f>'[17]I PÓŁROCZE'!$R42</f>
        <v>0</v>
      </c>
      <c r="K42" s="208">
        <f>'[17]I PÓŁROCZE'!$T42</f>
        <v>0</v>
      </c>
      <c r="L42" s="208">
        <f>'[17]I PÓŁROCZE'!$V42</f>
        <v>67</v>
      </c>
      <c r="M42" s="208">
        <f>'[17]I PÓŁROCZE'!$X42</f>
        <v>339</v>
      </c>
      <c r="N42" s="208">
        <f>'[17]I PÓŁROCZE'!$Z42</f>
        <v>191</v>
      </c>
      <c r="O42" s="208">
        <f>'[17]I PÓŁROCZE'!$AB42</f>
        <v>0</v>
      </c>
      <c r="P42" s="208">
        <f>'[17]I PÓŁROCZE'!$AD42</f>
        <v>124</v>
      </c>
      <c r="Q42" s="208">
        <f>'[17]I PÓŁROCZE'!$AF42</f>
        <v>2</v>
      </c>
      <c r="R42" s="208">
        <f>'[17]I PÓŁROCZE'!$AH42</f>
        <v>0</v>
      </c>
      <c r="S42" s="208">
        <f>'[17]I PÓŁROCZE'!$AJ42</f>
        <v>206</v>
      </c>
    </row>
    <row r="43" spans="1:19" s="61" customFormat="1" ht="39.950000000000003" customHeight="1" x14ac:dyDescent="0.2">
      <c r="A43" s="59" t="s">
        <v>53</v>
      </c>
      <c r="B43" s="60">
        <f>'[17]I PÓŁROCZE'!$B43</f>
        <v>2574</v>
      </c>
      <c r="C43" s="60">
        <f>'[17]I PÓŁROCZE'!$D43</f>
        <v>926</v>
      </c>
      <c r="D43" s="60">
        <f>'[17]I PÓŁROCZE'!$F43</f>
        <v>37</v>
      </c>
      <c r="E43" s="81">
        <f>'[17]I PÓŁROCZE'!$H43</f>
        <v>4</v>
      </c>
      <c r="F43" s="60">
        <f>'[17]I PÓŁROCZE'!$J43</f>
        <v>288</v>
      </c>
      <c r="G43" s="81">
        <f>'[17]I PÓŁROCZE'!$L43</f>
        <v>0</v>
      </c>
      <c r="H43" s="60">
        <f>'[17]I PÓŁROCZE'!$N43</f>
        <v>0</v>
      </c>
      <c r="I43" s="60">
        <f>'[17]I PÓŁROCZE'!$P43</f>
        <v>150</v>
      </c>
      <c r="J43" s="81">
        <f>'[17]I PÓŁROCZE'!$R43</f>
        <v>0</v>
      </c>
      <c r="K43" s="60">
        <f>'[17]I PÓŁROCZE'!$T43</f>
        <v>0</v>
      </c>
      <c r="L43" s="60">
        <f>'[17]I PÓŁROCZE'!$V43</f>
        <v>95</v>
      </c>
      <c r="M43" s="60">
        <f>'[17]I PÓŁROCZE'!$X43</f>
        <v>503</v>
      </c>
      <c r="N43" s="60">
        <f>'[17]I PÓŁROCZE'!$Z43</f>
        <v>187</v>
      </c>
      <c r="O43" s="60">
        <f>'[17]I PÓŁROCZE'!$AB43</f>
        <v>0</v>
      </c>
      <c r="P43" s="60">
        <f>'[17]I PÓŁROCZE'!$AD43</f>
        <v>119</v>
      </c>
      <c r="Q43" s="60">
        <f>'[17]I PÓŁROCZE'!$AF43</f>
        <v>15</v>
      </c>
      <c r="R43" s="60">
        <f>'[17]I PÓŁROCZE'!$AH43</f>
        <v>2</v>
      </c>
      <c r="S43" s="60">
        <f>'[17]I PÓŁROCZE'!$AJ43</f>
        <v>252</v>
      </c>
    </row>
    <row r="44" spans="1:19" s="82" customFormat="1" ht="18" customHeight="1" x14ac:dyDescent="0.2">
      <c r="A44" s="126" t="s">
        <v>29</v>
      </c>
      <c r="B44" s="208">
        <f>'[17]I PÓŁROCZE'!$B44</f>
        <v>467</v>
      </c>
      <c r="C44" s="208">
        <f>'[17]I PÓŁROCZE'!$D44</f>
        <v>155</v>
      </c>
      <c r="D44" s="208">
        <f>'[17]I PÓŁROCZE'!$F44</f>
        <v>9</v>
      </c>
      <c r="E44" s="209">
        <f>'[17]I PÓŁROCZE'!$H44</f>
        <v>0</v>
      </c>
      <c r="F44" s="208">
        <f>'[17]I PÓŁROCZE'!$J44</f>
        <v>73</v>
      </c>
      <c r="G44" s="209">
        <f>'[17]I PÓŁROCZE'!$L44</f>
        <v>0</v>
      </c>
      <c r="H44" s="208">
        <f>'[17]I PÓŁROCZE'!$N44</f>
        <v>0</v>
      </c>
      <c r="I44" s="208">
        <f>'[17]I PÓŁROCZE'!$P44</f>
        <v>36</v>
      </c>
      <c r="J44" s="209">
        <f>'[17]I PÓŁROCZE'!$R44</f>
        <v>0</v>
      </c>
      <c r="K44" s="208">
        <f>'[17]I PÓŁROCZE'!$T44</f>
        <v>0</v>
      </c>
      <c r="L44" s="208">
        <f>'[17]I PÓŁROCZE'!$V44</f>
        <v>7</v>
      </c>
      <c r="M44" s="208">
        <f>'[17]I PÓŁROCZE'!$X44</f>
        <v>73</v>
      </c>
      <c r="N44" s="208">
        <f>'[17]I PÓŁROCZE'!$Z44</f>
        <v>41</v>
      </c>
      <c r="O44" s="208">
        <f>'[17]I PÓŁROCZE'!$AB44</f>
        <v>0</v>
      </c>
      <c r="P44" s="208">
        <f>'[17]I PÓŁROCZE'!$AD44</f>
        <v>21</v>
      </c>
      <c r="Q44" s="208">
        <f>'[17]I PÓŁROCZE'!$AF44</f>
        <v>3</v>
      </c>
      <c r="R44" s="208">
        <f>'[17]I PÓŁROCZE'!$AH44</f>
        <v>0</v>
      </c>
      <c r="S44" s="208">
        <f>'[17]I PÓŁROCZE'!$AJ44</f>
        <v>49</v>
      </c>
    </row>
    <row r="45" spans="1:19" s="82" customFormat="1" ht="18" customHeight="1" x14ac:dyDescent="0.2">
      <c r="A45" s="126" t="s">
        <v>30</v>
      </c>
      <c r="B45" s="208">
        <f>'[17]I PÓŁROCZE'!$B45</f>
        <v>874</v>
      </c>
      <c r="C45" s="208">
        <f>'[17]I PÓŁROCZE'!$D45</f>
        <v>282</v>
      </c>
      <c r="D45" s="208">
        <f>'[17]I PÓŁROCZE'!$F45</f>
        <v>8</v>
      </c>
      <c r="E45" s="209">
        <f>'[17]I PÓŁROCZE'!$H45</f>
        <v>4</v>
      </c>
      <c r="F45" s="208">
        <f>'[17]I PÓŁROCZE'!$J45</f>
        <v>90</v>
      </c>
      <c r="G45" s="209">
        <f>'[17]I PÓŁROCZE'!$L45</f>
        <v>0</v>
      </c>
      <c r="H45" s="208">
        <f>'[17]I PÓŁROCZE'!$N45</f>
        <v>0</v>
      </c>
      <c r="I45" s="208">
        <f>'[17]I PÓŁROCZE'!$P45</f>
        <v>53</v>
      </c>
      <c r="J45" s="209">
        <f>'[17]I PÓŁROCZE'!$R45</f>
        <v>0</v>
      </c>
      <c r="K45" s="208">
        <f>'[17]I PÓŁROCZE'!$T45</f>
        <v>0</v>
      </c>
      <c r="L45" s="208">
        <f>'[17]I PÓŁROCZE'!$V45</f>
        <v>44</v>
      </c>
      <c r="M45" s="208">
        <f>'[17]I PÓŁROCZE'!$X45</f>
        <v>236</v>
      </c>
      <c r="N45" s="208">
        <f>'[17]I PÓŁROCZE'!$Z45</f>
        <v>62</v>
      </c>
      <c r="O45" s="208">
        <f>'[17]I PÓŁROCZE'!$AB45</f>
        <v>0</v>
      </c>
      <c r="P45" s="208">
        <f>'[17]I PÓŁROCZE'!$AD45</f>
        <v>28</v>
      </c>
      <c r="Q45" s="208">
        <f>'[17]I PÓŁROCZE'!$AF45</f>
        <v>1</v>
      </c>
      <c r="R45" s="208">
        <f>'[17]I PÓŁROCZE'!$AH45</f>
        <v>1</v>
      </c>
      <c r="S45" s="208">
        <f>'[17]I PÓŁROCZE'!$AJ45</f>
        <v>69</v>
      </c>
    </row>
    <row r="46" spans="1:19" s="82" customFormat="1" ht="18" customHeight="1" x14ac:dyDescent="0.2">
      <c r="A46" s="126" t="s">
        <v>31</v>
      </c>
      <c r="B46" s="208">
        <f>'[17]I PÓŁROCZE'!$B46</f>
        <v>468</v>
      </c>
      <c r="C46" s="208">
        <f>'[17]I PÓŁROCZE'!$D46</f>
        <v>196</v>
      </c>
      <c r="D46" s="208">
        <f>'[17]I PÓŁROCZE'!$F46</f>
        <v>3</v>
      </c>
      <c r="E46" s="209">
        <f>'[17]I PÓŁROCZE'!$H46</f>
        <v>0</v>
      </c>
      <c r="F46" s="208">
        <f>'[17]I PÓŁROCZE'!$J46</f>
        <v>94</v>
      </c>
      <c r="G46" s="209">
        <f>'[17]I PÓŁROCZE'!$L46</f>
        <v>0</v>
      </c>
      <c r="H46" s="208">
        <f>'[17]I PÓŁROCZE'!$N46</f>
        <v>0</v>
      </c>
      <c r="I46" s="208">
        <f>'[17]I PÓŁROCZE'!$P46</f>
        <v>0</v>
      </c>
      <c r="J46" s="209">
        <f>'[17]I PÓŁROCZE'!$R46</f>
        <v>0</v>
      </c>
      <c r="K46" s="208">
        <f>'[17]I PÓŁROCZE'!$T46</f>
        <v>0</v>
      </c>
      <c r="L46" s="208">
        <f>'[17]I PÓŁROCZE'!$V46</f>
        <v>16</v>
      </c>
      <c r="M46" s="208">
        <f>'[17]I PÓŁROCZE'!$X46</f>
        <v>42</v>
      </c>
      <c r="N46" s="208">
        <f>'[17]I PÓŁROCZE'!$Z46</f>
        <v>34</v>
      </c>
      <c r="O46" s="208">
        <f>'[17]I PÓŁROCZE'!$AB46</f>
        <v>0</v>
      </c>
      <c r="P46" s="208">
        <f>'[17]I PÓŁROCZE'!$AD46</f>
        <v>22</v>
      </c>
      <c r="Q46" s="208">
        <f>'[17]I PÓŁROCZE'!$AF46</f>
        <v>3</v>
      </c>
      <c r="R46" s="208">
        <f>'[17]I PÓŁROCZE'!$AH46</f>
        <v>0</v>
      </c>
      <c r="S46" s="208">
        <f>'[17]I PÓŁROCZE'!$AJ46</f>
        <v>58</v>
      </c>
    </row>
    <row r="47" spans="1:19" s="82" customFormat="1" ht="18" customHeight="1" x14ac:dyDescent="0.2">
      <c r="A47" s="126" t="s">
        <v>40</v>
      </c>
      <c r="B47" s="208">
        <f>'[17]I PÓŁROCZE'!$B47</f>
        <v>765</v>
      </c>
      <c r="C47" s="208">
        <f>'[17]I PÓŁROCZE'!$D47</f>
        <v>293</v>
      </c>
      <c r="D47" s="208">
        <f>'[17]I PÓŁROCZE'!$F47</f>
        <v>17</v>
      </c>
      <c r="E47" s="209">
        <f>'[17]I PÓŁROCZE'!$H47</f>
        <v>0</v>
      </c>
      <c r="F47" s="208">
        <f>'[17]I PÓŁROCZE'!$J47</f>
        <v>31</v>
      </c>
      <c r="G47" s="209">
        <f>'[17]I PÓŁROCZE'!$L47</f>
        <v>0</v>
      </c>
      <c r="H47" s="208">
        <f>'[17]I PÓŁROCZE'!$N47</f>
        <v>0</v>
      </c>
      <c r="I47" s="208">
        <f>'[17]I PÓŁROCZE'!$P47</f>
        <v>61</v>
      </c>
      <c r="J47" s="209">
        <f>'[17]I PÓŁROCZE'!$R47</f>
        <v>0</v>
      </c>
      <c r="K47" s="208">
        <f>'[17]I PÓŁROCZE'!$T47</f>
        <v>0</v>
      </c>
      <c r="L47" s="208">
        <f>'[17]I PÓŁROCZE'!$V47</f>
        <v>28</v>
      </c>
      <c r="M47" s="208">
        <f>'[17]I PÓŁROCZE'!$X47</f>
        <v>152</v>
      </c>
      <c r="N47" s="208">
        <f>'[17]I PÓŁROCZE'!$Z47</f>
        <v>50</v>
      </c>
      <c r="O47" s="208">
        <f>'[17]I PÓŁROCZE'!$AB47</f>
        <v>0</v>
      </c>
      <c r="P47" s="208">
        <f>'[17]I PÓŁROCZE'!$AD47</f>
        <v>48</v>
      </c>
      <c r="Q47" s="208">
        <f>'[17]I PÓŁROCZE'!$AF47</f>
        <v>8</v>
      </c>
      <c r="R47" s="208">
        <f>'[17]I PÓŁROCZE'!$AH47</f>
        <v>1</v>
      </c>
      <c r="S47" s="208">
        <f>'[17]I PÓŁROCZE'!$AJ47</f>
        <v>76</v>
      </c>
    </row>
    <row r="48" spans="1:19" s="61" customFormat="1" ht="39.950000000000003" customHeight="1" x14ac:dyDescent="0.2">
      <c r="A48" s="59" t="s">
        <v>54</v>
      </c>
      <c r="B48" s="60">
        <f>'[17]I PÓŁROCZE'!$B48</f>
        <v>2001</v>
      </c>
      <c r="C48" s="60">
        <f>'[17]I PÓŁROCZE'!$D48</f>
        <v>794</v>
      </c>
      <c r="D48" s="60">
        <f>'[17]I PÓŁROCZE'!$F48</f>
        <v>12</v>
      </c>
      <c r="E48" s="81">
        <f>'[17]I PÓŁROCZE'!$H48</f>
        <v>0</v>
      </c>
      <c r="F48" s="60">
        <f>'[17]I PÓŁROCZE'!$J48</f>
        <v>102</v>
      </c>
      <c r="G48" s="81">
        <f>'[17]I PÓŁROCZE'!$L48</f>
        <v>0</v>
      </c>
      <c r="H48" s="60">
        <f>'[17]I PÓŁROCZE'!$N48</f>
        <v>0</v>
      </c>
      <c r="I48" s="60">
        <f>'[17]I PÓŁROCZE'!$P48</f>
        <v>107</v>
      </c>
      <c r="J48" s="81">
        <f>'[17]I PÓŁROCZE'!$R48</f>
        <v>0</v>
      </c>
      <c r="K48" s="60">
        <f>'[17]I PÓŁROCZE'!$T48</f>
        <v>0</v>
      </c>
      <c r="L48" s="60">
        <f>'[17]I PÓŁROCZE'!$V48</f>
        <v>17</v>
      </c>
      <c r="M48" s="60">
        <f>'[17]I PÓŁROCZE'!$X48</f>
        <v>465</v>
      </c>
      <c r="N48" s="60">
        <f>'[17]I PÓŁROCZE'!$Z48</f>
        <v>168</v>
      </c>
      <c r="O48" s="60">
        <f>'[17]I PÓŁROCZE'!$AB48</f>
        <v>0</v>
      </c>
      <c r="P48" s="60">
        <f>'[17]I PÓŁROCZE'!$AD48</f>
        <v>105</v>
      </c>
      <c r="Q48" s="60">
        <f>'[17]I PÓŁROCZE'!$AF48</f>
        <v>13</v>
      </c>
      <c r="R48" s="60">
        <f>'[17]I PÓŁROCZE'!$AH48</f>
        <v>2</v>
      </c>
      <c r="S48" s="60">
        <f>'[17]I PÓŁROCZE'!$AJ48</f>
        <v>216</v>
      </c>
    </row>
    <row r="49" spans="1:19" s="82" customFormat="1" ht="18" customHeight="1" x14ac:dyDescent="0.2">
      <c r="A49" s="126" t="s">
        <v>36</v>
      </c>
      <c r="B49" s="208">
        <f>'[17]I PÓŁROCZE'!$B49</f>
        <v>824</v>
      </c>
      <c r="C49" s="208">
        <f>'[17]I PÓŁROCZE'!$D49</f>
        <v>320</v>
      </c>
      <c r="D49" s="208">
        <f>'[17]I PÓŁROCZE'!$F49</f>
        <v>2</v>
      </c>
      <c r="E49" s="209">
        <f>'[17]I PÓŁROCZE'!$H49</f>
        <v>0</v>
      </c>
      <c r="F49" s="208">
        <f>'[17]I PÓŁROCZE'!$J49</f>
        <v>42</v>
      </c>
      <c r="G49" s="209">
        <f>'[17]I PÓŁROCZE'!$L49</f>
        <v>0</v>
      </c>
      <c r="H49" s="208">
        <f>'[17]I PÓŁROCZE'!$N49</f>
        <v>0</v>
      </c>
      <c r="I49" s="208">
        <f>'[17]I PÓŁROCZE'!$P49</f>
        <v>43</v>
      </c>
      <c r="J49" s="209">
        <f>'[17]I PÓŁROCZE'!$R49</f>
        <v>0</v>
      </c>
      <c r="K49" s="208">
        <f>'[17]I PÓŁROCZE'!$T49</f>
        <v>0</v>
      </c>
      <c r="L49" s="208">
        <f>'[17]I PÓŁROCZE'!$V49</f>
        <v>7</v>
      </c>
      <c r="M49" s="208">
        <f>'[17]I PÓŁROCZE'!$X49</f>
        <v>202</v>
      </c>
      <c r="N49" s="208">
        <f>'[17]I PÓŁROCZE'!$Z49</f>
        <v>65</v>
      </c>
      <c r="O49" s="208">
        <f>'[17]I PÓŁROCZE'!$AB49</f>
        <v>0</v>
      </c>
      <c r="P49" s="208">
        <f>'[17]I PÓŁROCZE'!$AD49</f>
        <v>46</v>
      </c>
      <c r="Q49" s="208">
        <f>'[17]I PÓŁROCZE'!$AF49</f>
        <v>4</v>
      </c>
      <c r="R49" s="208">
        <f>'[17]I PÓŁROCZE'!$AH49</f>
        <v>0</v>
      </c>
      <c r="S49" s="208">
        <f>'[17]I PÓŁROCZE'!$AJ49</f>
        <v>93</v>
      </c>
    </row>
    <row r="50" spans="1:19" s="82" customFormat="1" ht="18" customHeight="1" x14ac:dyDescent="0.2">
      <c r="A50" s="126" t="s">
        <v>23</v>
      </c>
      <c r="B50" s="208">
        <f>'[17]I PÓŁROCZE'!$B50</f>
        <v>155</v>
      </c>
      <c r="C50" s="208">
        <f>'[17]I PÓŁROCZE'!$D50</f>
        <v>50</v>
      </c>
      <c r="D50" s="208">
        <f>'[17]I PÓŁROCZE'!$F50</f>
        <v>0</v>
      </c>
      <c r="E50" s="209">
        <f>'[17]I PÓŁROCZE'!$H50</f>
        <v>0</v>
      </c>
      <c r="F50" s="208">
        <f>'[17]I PÓŁROCZE'!$J50</f>
        <v>4</v>
      </c>
      <c r="G50" s="209">
        <f>'[17]I PÓŁROCZE'!$L50</f>
        <v>0</v>
      </c>
      <c r="H50" s="208">
        <f>'[17]I PÓŁROCZE'!$N50</f>
        <v>0</v>
      </c>
      <c r="I50" s="208">
        <f>'[17]I PÓŁROCZE'!$P50</f>
        <v>11</v>
      </c>
      <c r="J50" s="209">
        <f>'[17]I PÓŁROCZE'!$R50</f>
        <v>0</v>
      </c>
      <c r="K50" s="208">
        <f>'[17]I PÓŁROCZE'!$T50</f>
        <v>0</v>
      </c>
      <c r="L50" s="208">
        <f>'[17]I PÓŁROCZE'!$V50</f>
        <v>3</v>
      </c>
      <c r="M50" s="208">
        <f>'[17]I PÓŁROCZE'!$X50</f>
        <v>46</v>
      </c>
      <c r="N50" s="208">
        <f>'[17]I PÓŁROCZE'!$Z50</f>
        <v>10</v>
      </c>
      <c r="O50" s="208">
        <f>'[17]I PÓŁROCZE'!$AB50</f>
        <v>0</v>
      </c>
      <c r="P50" s="208">
        <f>'[17]I PÓŁROCZE'!$AD50</f>
        <v>10</v>
      </c>
      <c r="Q50" s="208">
        <f>'[17]I PÓŁROCZE'!$AF50</f>
        <v>0</v>
      </c>
      <c r="R50" s="208">
        <f>'[17]I PÓŁROCZE'!$AH50</f>
        <v>0</v>
      </c>
      <c r="S50" s="208">
        <f>'[17]I PÓŁROCZE'!$AJ50</f>
        <v>21</v>
      </c>
    </row>
    <row r="51" spans="1:19" s="82" customFormat="1" ht="18" customHeight="1" x14ac:dyDescent="0.2">
      <c r="A51" s="126" t="s">
        <v>45</v>
      </c>
      <c r="B51" s="208">
        <f>'[17]I PÓŁROCZE'!$B51</f>
        <v>234</v>
      </c>
      <c r="C51" s="208">
        <f>'[17]I PÓŁROCZE'!$D51</f>
        <v>104</v>
      </c>
      <c r="D51" s="208">
        <f>'[17]I PÓŁROCZE'!$F51</f>
        <v>0</v>
      </c>
      <c r="E51" s="209">
        <f>'[17]I PÓŁROCZE'!$H51</f>
        <v>0</v>
      </c>
      <c r="F51" s="208">
        <f>'[17]I PÓŁROCZE'!$J51</f>
        <v>9</v>
      </c>
      <c r="G51" s="209">
        <f>'[17]I PÓŁROCZE'!$L51</f>
        <v>0</v>
      </c>
      <c r="H51" s="208">
        <f>'[17]I PÓŁROCZE'!$N51</f>
        <v>0</v>
      </c>
      <c r="I51" s="208">
        <f>'[17]I PÓŁROCZE'!$P51</f>
        <v>12</v>
      </c>
      <c r="J51" s="209">
        <f>'[17]I PÓŁROCZE'!$R51</f>
        <v>0</v>
      </c>
      <c r="K51" s="208">
        <f>'[17]I PÓŁROCZE'!$T51</f>
        <v>0</v>
      </c>
      <c r="L51" s="208">
        <f>'[17]I PÓŁROCZE'!$V51</f>
        <v>2</v>
      </c>
      <c r="M51" s="208">
        <f>'[17]I PÓŁROCZE'!$X51</f>
        <v>49</v>
      </c>
      <c r="N51" s="208">
        <f>'[17]I PÓŁROCZE'!$Z51</f>
        <v>17</v>
      </c>
      <c r="O51" s="208">
        <f>'[17]I PÓŁROCZE'!$AB51</f>
        <v>0</v>
      </c>
      <c r="P51" s="208">
        <f>'[17]I PÓŁROCZE'!$AD51</f>
        <v>13</v>
      </c>
      <c r="Q51" s="208">
        <f>'[17]I PÓŁROCZE'!$AF51</f>
        <v>3</v>
      </c>
      <c r="R51" s="208">
        <f>'[17]I PÓŁROCZE'!$AH51</f>
        <v>0</v>
      </c>
      <c r="S51" s="208">
        <f>'[17]I PÓŁROCZE'!$AJ51</f>
        <v>25</v>
      </c>
    </row>
    <row r="52" spans="1:19" s="82" customFormat="1" ht="18" customHeight="1" x14ac:dyDescent="0.2">
      <c r="A52" s="126" t="s">
        <v>24</v>
      </c>
      <c r="B52" s="208">
        <f>'[17]I PÓŁROCZE'!$B52</f>
        <v>266</v>
      </c>
      <c r="C52" s="208">
        <f>'[17]I PÓŁROCZE'!$D52</f>
        <v>99</v>
      </c>
      <c r="D52" s="208">
        <f>'[17]I PÓŁROCZE'!$F52</f>
        <v>7</v>
      </c>
      <c r="E52" s="209">
        <f>'[17]I PÓŁROCZE'!$H52</f>
        <v>0</v>
      </c>
      <c r="F52" s="208">
        <f>'[17]I PÓŁROCZE'!$J52</f>
        <v>16</v>
      </c>
      <c r="G52" s="209">
        <f>'[17]I PÓŁROCZE'!$L52</f>
        <v>0</v>
      </c>
      <c r="H52" s="208">
        <f>'[17]I PÓŁROCZE'!$N52</f>
        <v>0</v>
      </c>
      <c r="I52" s="208">
        <f>'[17]I PÓŁROCZE'!$P52</f>
        <v>29</v>
      </c>
      <c r="J52" s="209">
        <f>'[17]I PÓŁROCZE'!$R52</f>
        <v>0</v>
      </c>
      <c r="K52" s="208">
        <f>'[17]I PÓŁROCZE'!$T52</f>
        <v>0</v>
      </c>
      <c r="L52" s="208">
        <f>'[17]I PÓŁROCZE'!$V52</f>
        <v>0</v>
      </c>
      <c r="M52" s="208">
        <f>'[17]I PÓŁROCZE'!$X52</f>
        <v>50</v>
      </c>
      <c r="N52" s="208">
        <f>'[17]I PÓŁROCZE'!$Z52</f>
        <v>33</v>
      </c>
      <c r="O52" s="208">
        <f>'[17]I PÓŁROCZE'!$AB52</f>
        <v>0</v>
      </c>
      <c r="P52" s="208">
        <f>'[17]I PÓŁROCZE'!$AD52</f>
        <v>10</v>
      </c>
      <c r="Q52" s="208">
        <f>'[17]I PÓŁROCZE'!$AF52</f>
        <v>2</v>
      </c>
      <c r="R52" s="208">
        <f>'[17]I PÓŁROCZE'!$AH52</f>
        <v>0</v>
      </c>
      <c r="S52" s="208">
        <f>'[17]I PÓŁROCZE'!$AJ52</f>
        <v>20</v>
      </c>
    </row>
    <row r="53" spans="1:19" s="82" customFormat="1" ht="18" customHeight="1" x14ac:dyDescent="0.2">
      <c r="A53" s="126" t="s">
        <v>13</v>
      </c>
      <c r="B53" s="208">
        <f>'[17]I PÓŁROCZE'!$B53</f>
        <v>252</v>
      </c>
      <c r="C53" s="208">
        <f>'[17]I PÓŁROCZE'!$D53</f>
        <v>104</v>
      </c>
      <c r="D53" s="208">
        <f>'[17]I PÓŁROCZE'!$F53</f>
        <v>0</v>
      </c>
      <c r="E53" s="209">
        <f>'[17]I PÓŁROCZE'!$H53</f>
        <v>0</v>
      </c>
      <c r="F53" s="208">
        <f>'[17]I PÓŁROCZE'!$J53</f>
        <v>23</v>
      </c>
      <c r="G53" s="209">
        <f>'[17]I PÓŁROCZE'!$L53</f>
        <v>0</v>
      </c>
      <c r="H53" s="208">
        <f>'[17]I PÓŁROCZE'!$N53</f>
        <v>0</v>
      </c>
      <c r="I53" s="208">
        <f>'[17]I PÓŁROCZE'!$P53</f>
        <v>0</v>
      </c>
      <c r="J53" s="209">
        <f>'[17]I PÓŁROCZE'!$R53</f>
        <v>0</v>
      </c>
      <c r="K53" s="208">
        <f>'[17]I PÓŁROCZE'!$T53</f>
        <v>0</v>
      </c>
      <c r="L53" s="208">
        <f>'[17]I PÓŁROCZE'!$V53</f>
        <v>4</v>
      </c>
      <c r="M53" s="208">
        <f>'[17]I PÓŁROCZE'!$X53</f>
        <v>60</v>
      </c>
      <c r="N53" s="208">
        <f>'[17]I PÓŁROCZE'!$Z53</f>
        <v>25</v>
      </c>
      <c r="O53" s="208">
        <f>'[17]I PÓŁROCZE'!$AB53</f>
        <v>0</v>
      </c>
      <c r="P53" s="208">
        <f>'[17]I PÓŁROCZE'!$AD53</f>
        <v>11</v>
      </c>
      <c r="Q53" s="208">
        <f>'[17]I PÓŁROCZE'!$AF53</f>
        <v>0</v>
      </c>
      <c r="R53" s="208">
        <f>'[17]I PÓŁROCZE'!$AH53</f>
        <v>0</v>
      </c>
      <c r="S53" s="208">
        <f>'[17]I PÓŁROCZE'!$AJ53</f>
        <v>25</v>
      </c>
    </row>
    <row r="54" spans="1:19" s="82" customFormat="1" ht="18" customHeight="1" x14ac:dyDescent="0.2">
      <c r="A54" s="126" t="s">
        <v>42</v>
      </c>
      <c r="B54" s="208">
        <f>'[17]I PÓŁROCZE'!$B54</f>
        <v>270</v>
      </c>
      <c r="C54" s="208">
        <f>'[17]I PÓŁROCZE'!$D54</f>
        <v>117</v>
      </c>
      <c r="D54" s="208">
        <f>'[17]I PÓŁROCZE'!$F54</f>
        <v>3</v>
      </c>
      <c r="E54" s="209">
        <f>'[17]I PÓŁROCZE'!$H54</f>
        <v>0</v>
      </c>
      <c r="F54" s="208">
        <f>'[17]I PÓŁROCZE'!$J54</f>
        <v>8</v>
      </c>
      <c r="G54" s="209">
        <f>'[17]I PÓŁROCZE'!$L54</f>
        <v>0</v>
      </c>
      <c r="H54" s="208">
        <f>'[17]I PÓŁROCZE'!$N54</f>
        <v>0</v>
      </c>
      <c r="I54" s="208">
        <f>'[17]I PÓŁROCZE'!$P54</f>
        <v>12</v>
      </c>
      <c r="J54" s="209">
        <f>'[17]I PÓŁROCZE'!$R54</f>
        <v>0</v>
      </c>
      <c r="K54" s="208">
        <f>'[17]I PÓŁROCZE'!$T54</f>
        <v>0</v>
      </c>
      <c r="L54" s="208">
        <f>'[17]I PÓŁROCZE'!$V54</f>
        <v>1</v>
      </c>
      <c r="M54" s="208">
        <f>'[17]I PÓŁROCZE'!$X54</f>
        <v>58</v>
      </c>
      <c r="N54" s="208">
        <f>'[17]I PÓŁROCZE'!$Z54</f>
        <v>18</v>
      </c>
      <c r="O54" s="208">
        <f>'[17]I PÓŁROCZE'!$AB54</f>
        <v>0</v>
      </c>
      <c r="P54" s="208">
        <f>'[17]I PÓŁROCZE'!$AD54</f>
        <v>15</v>
      </c>
      <c r="Q54" s="208">
        <f>'[17]I PÓŁROCZE'!$AF54</f>
        <v>4</v>
      </c>
      <c r="R54" s="208">
        <f>'[17]I PÓŁROCZE'!$AH54</f>
        <v>2</v>
      </c>
      <c r="S54" s="208">
        <f>'[17]I PÓŁROCZE'!$AJ54</f>
        <v>32</v>
      </c>
    </row>
    <row r="55" spans="1:19" s="63" customFormat="1" ht="39.950000000000003" customHeight="1" x14ac:dyDescent="0.2">
      <c r="A55" s="59" t="s">
        <v>55</v>
      </c>
      <c r="B55" s="60">
        <f>'[17]I PÓŁROCZE'!$B55</f>
        <v>939</v>
      </c>
      <c r="C55" s="60">
        <f>'[17]I PÓŁROCZE'!$D55</f>
        <v>345</v>
      </c>
      <c r="D55" s="60">
        <f>'[17]I PÓŁROCZE'!$F55</f>
        <v>32</v>
      </c>
      <c r="E55" s="81">
        <f>'[17]I PÓŁROCZE'!$H55</f>
        <v>0</v>
      </c>
      <c r="F55" s="60">
        <f>'[17]I PÓŁROCZE'!$J55</f>
        <v>63</v>
      </c>
      <c r="G55" s="81">
        <f>'[17]I PÓŁROCZE'!$L55</f>
        <v>0</v>
      </c>
      <c r="H55" s="60">
        <f>'[17]I PÓŁROCZE'!$N55</f>
        <v>0</v>
      </c>
      <c r="I55" s="60">
        <f>'[17]I PÓŁROCZE'!$P55</f>
        <v>7</v>
      </c>
      <c r="J55" s="81">
        <f>'[17]I PÓŁROCZE'!$R55</f>
        <v>0</v>
      </c>
      <c r="K55" s="60">
        <f>'[17]I PÓŁROCZE'!$T55</f>
        <v>0</v>
      </c>
      <c r="L55" s="60">
        <f>'[17]I PÓŁROCZE'!$V55</f>
        <v>40</v>
      </c>
      <c r="M55" s="60">
        <f>'[17]I PÓŁROCZE'!$X55</f>
        <v>248</v>
      </c>
      <c r="N55" s="60">
        <f>'[17]I PÓŁROCZE'!$Z55</f>
        <v>62</v>
      </c>
      <c r="O55" s="60">
        <f>'[17]I PÓŁROCZE'!$AB55</f>
        <v>0</v>
      </c>
      <c r="P55" s="60">
        <f>'[17]I PÓŁROCZE'!$AD55</f>
        <v>46</v>
      </c>
      <c r="Q55" s="60">
        <f>'[17]I PÓŁROCZE'!$AF55</f>
        <v>8</v>
      </c>
      <c r="R55" s="60">
        <f>'[17]I PÓŁROCZE'!$AH55</f>
        <v>1</v>
      </c>
      <c r="S55" s="60">
        <f>'[17]I PÓŁROCZE'!$AJ55</f>
        <v>87</v>
      </c>
    </row>
    <row r="56" spans="1:19" s="82" customFormat="1" ht="18" customHeight="1" x14ac:dyDescent="0.2">
      <c r="A56" s="126" t="s">
        <v>3</v>
      </c>
      <c r="B56" s="208">
        <f>'[17]I PÓŁROCZE'!$B56</f>
        <v>163</v>
      </c>
      <c r="C56" s="208">
        <f>'[17]I PÓŁROCZE'!$D56</f>
        <v>70</v>
      </c>
      <c r="D56" s="208">
        <f>'[17]I PÓŁROCZE'!$F56</f>
        <v>1</v>
      </c>
      <c r="E56" s="209">
        <f>'[17]I PÓŁROCZE'!$H56</f>
        <v>0</v>
      </c>
      <c r="F56" s="208">
        <f>'[17]I PÓŁROCZE'!$J56</f>
        <v>10</v>
      </c>
      <c r="G56" s="209">
        <f>'[17]I PÓŁROCZE'!$L56</f>
        <v>0</v>
      </c>
      <c r="H56" s="208">
        <f>'[17]I PÓŁROCZE'!$N56</f>
        <v>0</v>
      </c>
      <c r="I56" s="208">
        <f>'[17]I PÓŁROCZE'!$P56</f>
        <v>0</v>
      </c>
      <c r="J56" s="209">
        <f>'[17]I PÓŁROCZE'!$R56</f>
        <v>0</v>
      </c>
      <c r="K56" s="208">
        <f>'[17]I PÓŁROCZE'!$T56</f>
        <v>0</v>
      </c>
      <c r="L56" s="208">
        <f>'[17]I PÓŁROCZE'!$V56</f>
        <v>2</v>
      </c>
      <c r="M56" s="208">
        <f>'[17]I PÓŁROCZE'!$X56</f>
        <v>34</v>
      </c>
      <c r="N56" s="208">
        <f>'[17]I PÓŁROCZE'!$Z56</f>
        <v>7</v>
      </c>
      <c r="O56" s="208">
        <f>'[17]I PÓŁROCZE'!$AB56</f>
        <v>0</v>
      </c>
      <c r="P56" s="208">
        <f>'[17]I PÓŁROCZE'!$AD56</f>
        <v>14</v>
      </c>
      <c r="Q56" s="208">
        <f>'[17]I PÓŁROCZE'!$AF56</f>
        <v>3</v>
      </c>
      <c r="R56" s="208">
        <f>'[17]I PÓŁROCZE'!$AH56</f>
        <v>0</v>
      </c>
      <c r="S56" s="208">
        <f>'[17]I PÓŁROCZE'!$AJ56</f>
        <v>22</v>
      </c>
    </row>
    <row r="57" spans="1:19" s="82" customFormat="1" ht="18" customHeight="1" x14ac:dyDescent="0.2">
      <c r="A57" s="126" t="s">
        <v>11</v>
      </c>
      <c r="B57" s="208">
        <f>'[17]I PÓŁROCZE'!$B57</f>
        <v>261</v>
      </c>
      <c r="C57" s="208">
        <f>'[17]I PÓŁROCZE'!$D57</f>
        <v>58</v>
      </c>
      <c r="D57" s="208">
        <f>'[17]I PÓŁROCZE'!$F57</f>
        <v>5</v>
      </c>
      <c r="E57" s="209">
        <f>'[17]I PÓŁROCZE'!$H57</f>
        <v>0</v>
      </c>
      <c r="F57" s="208">
        <f>'[17]I PÓŁROCZE'!$J57</f>
        <v>18</v>
      </c>
      <c r="G57" s="209">
        <f>'[17]I PÓŁROCZE'!$L57</f>
        <v>0</v>
      </c>
      <c r="H57" s="208">
        <f>'[17]I PÓŁROCZE'!$N57</f>
        <v>0</v>
      </c>
      <c r="I57" s="208">
        <f>'[17]I PÓŁROCZE'!$P57</f>
        <v>0</v>
      </c>
      <c r="J57" s="209">
        <f>'[17]I PÓŁROCZE'!$R57</f>
        <v>0</v>
      </c>
      <c r="K57" s="208">
        <f>'[17]I PÓŁROCZE'!$T57</f>
        <v>0</v>
      </c>
      <c r="L57" s="208">
        <f>'[17]I PÓŁROCZE'!$V57</f>
        <v>37</v>
      </c>
      <c r="M57" s="208">
        <f>'[17]I PÓŁROCZE'!$X57</f>
        <v>67</v>
      </c>
      <c r="N57" s="208">
        <f>'[17]I PÓŁROCZE'!$Z57</f>
        <v>39</v>
      </c>
      <c r="O57" s="208">
        <f>'[17]I PÓŁROCZE'!$AB57</f>
        <v>0</v>
      </c>
      <c r="P57" s="208">
        <f>'[17]I PÓŁROCZE'!$AD57</f>
        <v>10</v>
      </c>
      <c r="Q57" s="208">
        <f>'[17]I PÓŁROCZE'!$AF57</f>
        <v>4</v>
      </c>
      <c r="R57" s="208">
        <f>'[17]I PÓŁROCZE'!$AH57</f>
        <v>0</v>
      </c>
      <c r="S57" s="208">
        <f>'[17]I PÓŁROCZE'!$AJ57</f>
        <v>23</v>
      </c>
    </row>
    <row r="58" spans="1:19" s="82" customFormat="1" ht="18" customHeight="1" x14ac:dyDescent="0.2">
      <c r="A58" s="126" t="s">
        <v>15</v>
      </c>
      <c r="B58" s="208">
        <f>'[17]I PÓŁROCZE'!$B58</f>
        <v>515</v>
      </c>
      <c r="C58" s="208">
        <f>'[17]I PÓŁROCZE'!$D58</f>
        <v>217</v>
      </c>
      <c r="D58" s="208">
        <f>'[17]I PÓŁROCZE'!$F58</f>
        <v>26</v>
      </c>
      <c r="E58" s="209">
        <f>'[17]I PÓŁROCZE'!$H58</f>
        <v>0</v>
      </c>
      <c r="F58" s="208">
        <f>'[17]I PÓŁROCZE'!$J58</f>
        <v>35</v>
      </c>
      <c r="G58" s="209">
        <f>'[17]I PÓŁROCZE'!$L58</f>
        <v>0</v>
      </c>
      <c r="H58" s="208">
        <f>'[17]I PÓŁROCZE'!$N58</f>
        <v>0</v>
      </c>
      <c r="I58" s="208">
        <f>'[17]I PÓŁROCZE'!$P58</f>
        <v>7</v>
      </c>
      <c r="J58" s="209">
        <f>'[17]I PÓŁROCZE'!$R58</f>
        <v>0</v>
      </c>
      <c r="K58" s="208">
        <f>'[17]I PÓŁROCZE'!$T58</f>
        <v>0</v>
      </c>
      <c r="L58" s="208">
        <f>'[17]I PÓŁROCZE'!$V58</f>
        <v>1</v>
      </c>
      <c r="M58" s="208">
        <f>'[17]I PÓŁROCZE'!$X58</f>
        <v>147</v>
      </c>
      <c r="N58" s="208">
        <f>'[17]I PÓŁROCZE'!$Z58</f>
        <v>16</v>
      </c>
      <c r="O58" s="208">
        <f>'[17]I PÓŁROCZE'!$AB58</f>
        <v>0</v>
      </c>
      <c r="P58" s="208">
        <f>'[17]I PÓŁROCZE'!$AD58</f>
        <v>22</v>
      </c>
      <c r="Q58" s="208">
        <f>'[17]I PÓŁROCZE'!$AF58</f>
        <v>1</v>
      </c>
      <c r="R58" s="208">
        <f>'[17]I PÓŁROCZE'!$AH58</f>
        <v>1</v>
      </c>
      <c r="S58" s="208">
        <f>'[17]I PÓŁROCZE'!$AJ58</f>
        <v>42</v>
      </c>
    </row>
  </sheetData>
  <hyperlinks>
    <hyperlink ref="I1" location="'Spis tabel'!A1" display="Osoby z prawem do zasiłku wyłączone z ewidencji bezrobotnych " xr:uid="{A3611A14-8913-4E67-9E6F-AEEDFD344A76}"/>
  </hyperlinks>
  <pageMargins left="0.7" right="0.7" top="0.75" bottom="0.75" header="0.3" footer="0.3"/>
  <pageSetup paperSize="9" scale="21" orientation="portrait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S58"/>
  <sheetViews>
    <sheetView showGridLines="0" view="pageBreakPreview" zoomScaleNormal="100" zoomScaleSheetLayoutView="100" workbookViewId="0"/>
  </sheetViews>
  <sheetFormatPr defaultColWidth="9.140625" defaultRowHeight="15" x14ac:dyDescent="0.2"/>
  <cols>
    <col min="1" max="1" width="25.7109375" style="78" customWidth="1"/>
    <col min="2" max="12" width="16.7109375" style="64" customWidth="1"/>
    <col min="13" max="13" width="18.5703125" style="64" customWidth="1"/>
    <col min="14" max="17" width="16.7109375" style="64" customWidth="1"/>
    <col min="18" max="18" width="21.140625" style="64" customWidth="1"/>
    <col min="19" max="19" width="16.7109375" style="64" customWidth="1"/>
    <col min="20" max="16384" width="9.140625" style="64"/>
  </cols>
  <sheetData>
    <row r="1" spans="1:19" s="78" customFormat="1" ht="30" customHeight="1" x14ac:dyDescent="0.25">
      <c r="A1" s="267" t="s">
        <v>284</v>
      </c>
      <c r="B1" s="55"/>
      <c r="C1" s="55"/>
      <c r="D1" s="55"/>
      <c r="E1" s="55"/>
      <c r="F1" s="55"/>
      <c r="G1" s="55"/>
      <c r="H1" s="55"/>
      <c r="I1" s="253" t="s">
        <v>253</v>
      </c>
      <c r="J1" s="55"/>
      <c r="K1" s="247"/>
      <c r="L1" s="55"/>
      <c r="M1" s="55"/>
      <c r="N1" s="55"/>
      <c r="O1" s="55"/>
      <c r="P1" s="55"/>
      <c r="Q1" s="55"/>
      <c r="R1" s="55"/>
      <c r="S1" s="55"/>
    </row>
    <row r="2" spans="1:19" s="78" customFormat="1" ht="15" customHeight="1" x14ac:dyDescent="0.2">
      <c r="A2" s="56"/>
      <c r="B2" s="179"/>
      <c r="C2" s="207" t="s">
        <v>139</v>
      </c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</row>
    <row r="3" spans="1:19" s="79" customFormat="1" ht="15" customHeight="1" x14ac:dyDescent="0.2">
      <c r="A3" s="104"/>
      <c r="B3" s="180"/>
      <c r="C3" s="104"/>
      <c r="D3" s="74"/>
      <c r="E3" s="185" t="s">
        <v>180</v>
      </c>
      <c r="F3" s="74"/>
      <c r="G3" s="185" t="s">
        <v>180</v>
      </c>
      <c r="H3" s="181"/>
      <c r="I3" s="74"/>
      <c r="J3" s="185" t="s">
        <v>180</v>
      </c>
      <c r="K3" s="181"/>
      <c r="L3" s="181"/>
      <c r="M3" s="181"/>
      <c r="N3" s="181"/>
      <c r="O3" s="181"/>
      <c r="P3" s="181"/>
      <c r="Q3" s="181"/>
      <c r="R3" s="156"/>
      <c r="S3" s="74"/>
    </row>
    <row r="4" spans="1:19" s="80" customFormat="1" ht="140.1" customHeight="1" x14ac:dyDescent="0.2">
      <c r="A4" s="128" t="s">
        <v>38</v>
      </c>
      <c r="B4" s="115" t="s">
        <v>232</v>
      </c>
      <c r="C4" s="115" t="s">
        <v>153</v>
      </c>
      <c r="D4" s="115" t="s">
        <v>140</v>
      </c>
      <c r="E4" s="184" t="s">
        <v>222</v>
      </c>
      <c r="F4" s="115" t="s">
        <v>141</v>
      </c>
      <c r="G4" s="184" t="s">
        <v>223</v>
      </c>
      <c r="H4" s="115" t="s">
        <v>142</v>
      </c>
      <c r="I4" s="115" t="s">
        <v>143</v>
      </c>
      <c r="J4" s="184" t="s">
        <v>220</v>
      </c>
      <c r="K4" s="115" t="s">
        <v>144</v>
      </c>
      <c r="L4" s="115" t="s">
        <v>145</v>
      </c>
      <c r="M4" s="115" t="s">
        <v>146</v>
      </c>
      <c r="N4" s="115" t="s">
        <v>147</v>
      </c>
      <c r="O4" s="115" t="s">
        <v>148</v>
      </c>
      <c r="P4" s="115" t="s">
        <v>149</v>
      </c>
      <c r="Q4" s="115" t="s">
        <v>150</v>
      </c>
      <c r="R4" s="115" t="s">
        <v>151</v>
      </c>
      <c r="S4" s="115" t="s">
        <v>152</v>
      </c>
    </row>
    <row r="5" spans="1:19" s="61" customFormat="1" ht="39.950000000000003" customHeight="1" x14ac:dyDescent="0.2">
      <c r="A5" s="59" t="s">
        <v>87</v>
      </c>
      <c r="B5" s="60">
        <f>'[18]I PÓŁROCZE'!$B5</f>
        <v>35160</v>
      </c>
      <c r="C5" s="60">
        <f>'[18]I PÓŁROCZE'!$D5</f>
        <v>18178</v>
      </c>
      <c r="D5" s="60">
        <f>'[18]I PÓŁROCZE'!$F5</f>
        <v>753</v>
      </c>
      <c r="E5" s="81">
        <f>'[18]I PÓŁROCZE'!$H5</f>
        <v>45</v>
      </c>
      <c r="F5" s="60">
        <f>'[18]I PÓŁROCZE'!$J5</f>
        <v>3593</v>
      </c>
      <c r="G5" s="81">
        <f>'[18]I PÓŁROCZE'!$L5</f>
        <v>1</v>
      </c>
      <c r="H5" s="60">
        <f>'[18]I PÓŁROCZE'!$N5</f>
        <v>5</v>
      </c>
      <c r="I5" s="60">
        <f>'[18]I PÓŁROCZE'!$P5</f>
        <v>503</v>
      </c>
      <c r="J5" s="81">
        <f>'[18]I PÓŁROCZE'!$R5</f>
        <v>0</v>
      </c>
      <c r="K5" s="60">
        <f>'[18]I PÓŁROCZE'!$T5</f>
        <v>0</v>
      </c>
      <c r="L5" s="60">
        <f>'[18]I PÓŁROCZE'!$V5</f>
        <v>631</v>
      </c>
      <c r="M5" s="60">
        <f>'[18]I PÓŁROCZE'!$X5</f>
        <v>6245</v>
      </c>
      <c r="N5" s="60">
        <f>'[18]I PÓŁROCZE'!$Z5</f>
        <v>2060</v>
      </c>
      <c r="O5" s="60">
        <f>'[18]I PÓŁROCZE'!$AB5</f>
        <v>6</v>
      </c>
      <c r="P5" s="60">
        <f>'[18]I PÓŁROCZE'!$AD5</f>
        <v>642</v>
      </c>
      <c r="Q5" s="60">
        <f>'[18]I PÓŁROCZE'!$AF5</f>
        <v>148</v>
      </c>
      <c r="R5" s="60">
        <f>'[18]I PÓŁROCZE'!$AH5</f>
        <v>117</v>
      </c>
      <c r="S5" s="60">
        <f>'[18]I PÓŁROCZE'!$AJ5</f>
        <v>2279</v>
      </c>
    </row>
    <row r="6" spans="1:19" s="63" customFormat="1" ht="39.950000000000003" customHeight="1" x14ac:dyDescent="0.2">
      <c r="A6" s="59" t="s">
        <v>59</v>
      </c>
      <c r="B6" s="60">
        <f>'[18]I PÓŁROCZE'!$B6</f>
        <v>6672</v>
      </c>
      <c r="C6" s="60">
        <f>'[18]I PÓŁROCZE'!$D6</f>
        <v>3404</v>
      </c>
      <c r="D6" s="60">
        <f>'[18]I PÓŁROCZE'!$F6</f>
        <v>220</v>
      </c>
      <c r="E6" s="81">
        <f>'[18]I PÓŁROCZE'!$H6</f>
        <v>0</v>
      </c>
      <c r="F6" s="60">
        <f>'[18]I PÓŁROCZE'!$J6</f>
        <v>292</v>
      </c>
      <c r="G6" s="81">
        <f>'[18]I PÓŁROCZE'!$L6</f>
        <v>0</v>
      </c>
      <c r="H6" s="60">
        <f>'[18]I PÓŁROCZE'!$N6</f>
        <v>2</v>
      </c>
      <c r="I6" s="60">
        <f>'[18]I PÓŁROCZE'!$P6</f>
        <v>71</v>
      </c>
      <c r="J6" s="81">
        <f>'[18]I PÓŁROCZE'!$R6</f>
        <v>0</v>
      </c>
      <c r="K6" s="60">
        <f>'[18]I PÓŁROCZE'!$T6</f>
        <v>0</v>
      </c>
      <c r="L6" s="60">
        <f>'[18]I PÓŁROCZE'!$V6</f>
        <v>108</v>
      </c>
      <c r="M6" s="60">
        <f>'[18]I PÓŁROCZE'!$X6</f>
        <v>1554</v>
      </c>
      <c r="N6" s="60">
        <f>'[18]I PÓŁROCZE'!$Z6</f>
        <v>343</v>
      </c>
      <c r="O6" s="60">
        <f>'[18]I PÓŁROCZE'!$AB6</f>
        <v>0</v>
      </c>
      <c r="P6" s="60">
        <f>'[18]I PÓŁROCZE'!$AD6</f>
        <v>135</v>
      </c>
      <c r="Q6" s="60">
        <f>'[18]I PÓŁROCZE'!$AF6</f>
        <v>43</v>
      </c>
      <c r="R6" s="60">
        <f>'[18]I PÓŁROCZE'!$AH6</f>
        <v>21</v>
      </c>
      <c r="S6" s="60">
        <f>'[18]I PÓŁROCZE'!$AJ6</f>
        <v>479</v>
      </c>
    </row>
    <row r="7" spans="1:19" s="61" customFormat="1" ht="39.950000000000003" customHeight="1" x14ac:dyDescent="0.2">
      <c r="A7" s="59" t="s">
        <v>49</v>
      </c>
      <c r="B7" s="60">
        <f>'[18]I PÓŁROCZE'!$B7</f>
        <v>0</v>
      </c>
      <c r="C7" s="60">
        <f>'[18]I PÓŁROCZE'!$D7</f>
        <v>0</v>
      </c>
      <c r="D7" s="60">
        <f>'[18]I PÓŁROCZE'!$F7</f>
        <v>0</v>
      </c>
      <c r="E7" s="81">
        <f>'[18]I PÓŁROCZE'!$H7</f>
        <v>0</v>
      </c>
      <c r="F7" s="60">
        <f>'[18]I PÓŁROCZE'!$J7</f>
        <v>0</v>
      </c>
      <c r="G7" s="81">
        <f>'[18]I PÓŁROCZE'!$L7</f>
        <v>0</v>
      </c>
      <c r="H7" s="60">
        <f>'[18]I PÓŁROCZE'!$N7</f>
        <v>0</v>
      </c>
      <c r="I7" s="60">
        <f>'[18]I PÓŁROCZE'!$P7</f>
        <v>0</v>
      </c>
      <c r="J7" s="81">
        <f>'[18]I PÓŁROCZE'!$R7</f>
        <v>0</v>
      </c>
      <c r="K7" s="60">
        <f>'[18]I PÓŁROCZE'!$T7</f>
        <v>0</v>
      </c>
      <c r="L7" s="60">
        <f>'[18]I PÓŁROCZE'!$V7</f>
        <v>0</v>
      </c>
      <c r="M7" s="60">
        <f>'[18]I PÓŁROCZE'!$X7</f>
        <v>0</v>
      </c>
      <c r="N7" s="60">
        <f>'[18]I PÓŁROCZE'!$Z7</f>
        <v>0</v>
      </c>
      <c r="O7" s="60">
        <f>'[18]I PÓŁROCZE'!$AB7</f>
        <v>0</v>
      </c>
      <c r="P7" s="60">
        <f>'[18]I PÓŁROCZE'!$AD7</f>
        <v>0</v>
      </c>
      <c r="Q7" s="60">
        <f>'[18]I PÓŁROCZE'!$AF7</f>
        <v>0</v>
      </c>
      <c r="R7" s="60">
        <f>'[18]I PÓŁROCZE'!$AH7</f>
        <v>0</v>
      </c>
      <c r="S7" s="60">
        <f>'[18]I PÓŁROCZE'!$AJ7</f>
        <v>0</v>
      </c>
    </row>
    <row r="8" spans="1:19" s="82" customFormat="1" ht="18" customHeight="1" x14ac:dyDescent="0.2">
      <c r="A8" s="126" t="s">
        <v>43</v>
      </c>
      <c r="B8" s="208">
        <f>'[18]I PÓŁROCZE'!$B8</f>
        <v>0</v>
      </c>
      <c r="C8" s="208">
        <f>'[18]I PÓŁROCZE'!$D8</f>
        <v>0</v>
      </c>
      <c r="D8" s="208">
        <f>'[18]I PÓŁROCZE'!$F8</f>
        <v>0</v>
      </c>
      <c r="E8" s="209">
        <f>'[18]I PÓŁROCZE'!$H8</f>
        <v>0</v>
      </c>
      <c r="F8" s="208">
        <f>'[18]I PÓŁROCZE'!$J8</f>
        <v>0</v>
      </c>
      <c r="G8" s="209">
        <f>'[18]I PÓŁROCZE'!$L8</f>
        <v>0</v>
      </c>
      <c r="H8" s="208">
        <f>'[18]I PÓŁROCZE'!$N8</f>
        <v>0</v>
      </c>
      <c r="I8" s="208">
        <f>'[18]I PÓŁROCZE'!$P8</f>
        <v>0</v>
      </c>
      <c r="J8" s="209">
        <f>'[18]I PÓŁROCZE'!$R8</f>
        <v>0</v>
      </c>
      <c r="K8" s="208">
        <f>'[18]I PÓŁROCZE'!$T8</f>
        <v>0</v>
      </c>
      <c r="L8" s="208">
        <f>'[18]I PÓŁROCZE'!$V8</f>
        <v>0</v>
      </c>
      <c r="M8" s="208">
        <f>'[18]I PÓŁROCZE'!$X8</f>
        <v>0</v>
      </c>
      <c r="N8" s="208">
        <f>'[18]I PÓŁROCZE'!$Z8</f>
        <v>0</v>
      </c>
      <c r="O8" s="208">
        <f>'[18]I PÓŁROCZE'!$AB8</f>
        <v>0</v>
      </c>
      <c r="P8" s="208">
        <f>'[18]I PÓŁROCZE'!$AD8</f>
        <v>0</v>
      </c>
      <c r="Q8" s="208">
        <f>'[18]I PÓŁROCZE'!$AF8</f>
        <v>0</v>
      </c>
      <c r="R8" s="208">
        <f>'[18]I PÓŁROCZE'!$AH8</f>
        <v>0</v>
      </c>
      <c r="S8" s="208">
        <f>'[18]I PÓŁROCZE'!$AJ8</f>
        <v>0</v>
      </c>
    </row>
    <row r="9" spans="1:19" s="63" customFormat="1" ht="39.950000000000003" customHeight="1" x14ac:dyDescent="0.2">
      <c r="A9" s="59" t="s">
        <v>56</v>
      </c>
      <c r="B9" s="60">
        <f>'[18]I PÓŁROCZE'!$B9</f>
        <v>3350</v>
      </c>
      <c r="C9" s="60">
        <f>'[18]I PÓŁROCZE'!$D9</f>
        <v>1693</v>
      </c>
      <c r="D9" s="60">
        <f>'[18]I PÓŁROCZE'!$F9</f>
        <v>67</v>
      </c>
      <c r="E9" s="81">
        <f>'[18]I PÓŁROCZE'!$H9</f>
        <v>0</v>
      </c>
      <c r="F9" s="60">
        <f>'[18]I PÓŁROCZE'!$J9</f>
        <v>169</v>
      </c>
      <c r="G9" s="81">
        <f>'[18]I PÓŁROCZE'!$L9</f>
        <v>0</v>
      </c>
      <c r="H9" s="60">
        <f>'[18]I PÓŁROCZE'!$N9</f>
        <v>0</v>
      </c>
      <c r="I9" s="60">
        <f>'[18]I PÓŁROCZE'!$P9</f>
        <v>29</v>
      </c>
      <c r="J9" s="81">
        <f>'[18]I PÓŁROCZE'!$R9</f>
        <v>0</v>
      </c>
      <c r="K9" s="60">
        <f>'[18]I PÓŁROCZE'!$T9</f>
        <v>0</v>
      </c>
      <c r="L9" s="60">
        <f>'[18]I PÓŁROCZE'!$V9</f>
        <v>54</v>
      </c>
      <c r="M9" s="60">
        <f>'[18]I PÓŁROCZE'!$X9</f>
        <v>797</v>
      </c>
      <c r="N9" s="60">
        <f>'[18]I PÓŁROCZE'!$Z9</f>
        <v>150</v>
      </c>
      <c r="O9" s="60">
        <f>'[18]I PÓŁROCZE'!$AB9</f>
        <v>0</v>
      </c>
      <c r="P9" s="60">
        <f>'[18]I PÓŁROCZE'!$AD9</f>
        <v>62</v>
      </c>
      <c r="Q9" s="60">
        <f>'[18]I PÓŁROCZE'!$AF9</f>
        <v>19</v>
      </c>
      <c r="R9" s="60">
        <f>'[18]I PÓŁROCZE'!$AH9</f>
        <v>12</v>
      </c>
      <c r="S9" s="60">
        <f>'[18]I PÓŁROCZE'!$AJ9</f>
        <v>298</v>
      </c>
    </row>
    <row r="10" spans="1:19" s="82" customFormat="1" ht="18" customHeight="1" x14ac:dyDescent="0.2">
      <c r="A10" s="126" t="s">
        <v>4</v>
      </c>
      <c r="B10" s="208">
        <f>'[18]I PÓŁROCZE'!$B10</f>
        <v>746</v>
      </c>
      <c r="C10" s="208">
        <f>'[18]I PÓŁROCZE'!$D10</f>
        <v>410</v>
      </c>
      <c r="D10" s="208">
        <f>'[18]I PÓŁROCZE'!$F10</f>
        <v>24</v>
      </c>
      <c r="E10" s="209">
        <f>'[18]I PÓŁROCZE'!$H10</f>
        <v>0</v>
      </c>
      <c r="F10" s="208">
        <f>'[18]I PÓŁROCZE'!$J10</f>
        <v>42</v>
      </c>
      <c r="G10" s="209">
        <f>'[18]I PÓŁROCZE'!$L10</f>
        <v>0</v>
      </c>
      <c r="H10" s="208">
        <f>'[18]I PÓŁROCZE'!$N10</f>
        <v>0</v>
      </c>
      <c r="I10" s="208">
        <f>'[18]I PÓŁROCZE'!$P10</f>
        <v>0</v>
      </c>
      <c r="J10" s="209">
        <f>'[18]I PÓŁROCZE'!$R10</f>
        <v>0</v>
      </c>
      <c r="K10" s="208">
        <f>'[18]I PÓŁROCZE'!$T10</f>
        <v>0</v>
      </c>
      <c r="L10" s="208">
        <f>'[18]I PÓŁROCZE'!$V10</f>
        <v>2</v>
      </c>
      <c r="M10" s="208">
        <f>'[18]I PÓŁROCZE'!$X10</f>
        <v>184</v>
      </c>
      <c r="N10" s="208">
        <f>'[18]I PÓŁROCZE'!$Z10</f>
        <v>40</v>
      </c>
      <c r="O10" s="208">
        <f>'[18]I PÓŁROCZE'!$AB10</f>
        <v>0</v>
      </c>
      <c r="P10" s="208">
        <f>'[18]I PÓŁROCZE'!$AD10</f>
        <v>10</v>
      </c>
      <c r="Q10" s="208">
        <f>'[18]I PÓŁROCZE'!$AF10</f>
        <v>5</v>
      </c>
      <c r="R10" s="208">
        <f>'[18]I PÓŁROCZE'!$AH10</f>
        <v>0</v>
      </c>
      <c r="S10" s="208">
        <f>'[18]I PÓŁROCZE'!$AJ10</f>
        <v>29</v>
      </c>
    </row>
    <row r="11" spans="1:19" s="82" customFormat="1" ht="18" customHeight="1" x14ac:dyDescent="0.2">
      <c r="A11" s="126" t="s">
        <v>5</v>
      </c>
      <c r="B11" s="208">
        <f>'[18]I PÓŁROCZE'!$B11</f>
        <v>795</v>
      </c>
      <c r="C11" s="208">
        <f>'[18]I PÓŁROCZE'!$D11</f>
        <v>418</v>
      </c>
      <c r="D11" s="208">
        <f>'[18]I PÓŁROCZE'!$F11</f>
        <v>26</v>
      </c>
      <c r="E11" s="209">
        <f>'[18]I PÓŁROCZE'!$H11</f>
        <v>0</v>
      </c>
      <c r="F11" s="208">
        <f>'[18]I PÓŁROCZE'!$J11</f>
        <v>47</v>
      </c>
      <c r="G11" s="209">
        <f>'[18]I PÓŁROCZE'!$L11</f>
        <v>0</v>
      </c>
      <c r="H11" s="208">
        <f>'[18]I PÓŁROCZE'!$N11</f>
        <v>0</v>
      </c>
      <c r="I11" s="208">
        <f>'[18]I PÓŁROCZE'!$P11</f>
        <v>7</v>
      </c>
      <c r="J11" s="209">
        <f>'[18]I PÓŁROCZE'!$R11</f>
        <v>0</v>
      </c>
      <c r="K11" s="208">
        <f>'[18]I PÓŁROCZE'!$T11</f>
        <v>0</v>
      </c>
      <c r="L11" s="208">
        <f>'[18]I PÓŁROCZE'!$V11</f>
        <v>19</v>
      </c>
      <c r="M11" s="208">
        <f>'[18]I PÓŁROCZE'!$X11</f>
        <v>143</v>
      </c>
      <c r="N11" s="208">
        <f>'[18]I PÓŁROCZE'!$Z11</f>
        <v>23</v>
      </c>
      <c r="O11" s="208">
        <f>'[18]I PÓŁROCZE'!$AB11</f>
        <v>0</v>
      </c>
      <c r="P11" s="208">
        <f>'[18]I PÓŁROCZE'!$AD11</f>
        <v>22</v>
      </c>
      <c r="Q11" s="208">
        <f>'[18]I PÓŁROCZE'!$AF11</f>
        <v>6</v>
      </c>
      <c r="R11" s="208">
        <f>'[18]I PÓŁROCZE'!$AH11</f>
        <v>5</v>
      </c>
      <c r="S11" s="208">
        <f>'[18]I PÓŁROCZE'!$AJ11</f>
        <v>79</v>
      </c>
    </row>
    <row r="12" spans="1:19" s="82" customFormat="1" ht="18" customHeight="1" x14ac:dyDescent="0.2">
      <c r="A12" s="126" t="s">
        <v>7</v>
      </c>
      <c r="B12" s="208">
        <f>'[18]I PÓŁROCZE'!$B12</f>
        <v>484</v>
      </c>
      <c r="C12" s="208">
        <f>'[18]I PÓŁROCZE'!$D12</f>
        <v>251</v>
      </c>
      <c r="D12" s="208">
        <f>'[18]I PÓŁROCZE'!$F12</f>
        <v>11</v>
      </c>
      <c r="E12" s="209">
        <f>'[18]I PÓŁROCZE'!$H12</f>
        <v>0</v>
      </c>
      <c r="F12" s="208">
        <f>'[18]I PÓŁROCZE'!$J12</f>
        <v>17</v>
      </c>
      <c r="G12" s="209">
        <f>'[18]I PÓŁROCZE'!$L12</f>
        <v>0</v>
      </c>
      <c r="H12" s="208">
        <f>'[18]I PÓŁROCZE'!$N12</f>
        <v>0</v>
      </c>
      <c r="I12" s="208">
        <f>'[18]I PÓŁROCZE'!$P12</f>
        <v>8</v>
      </c>
      <c r="J12" s="209">
        <f>'[18]I PÓŁROCZE'!$R12</f>
        <v>0</v>
      </c>
      <c r="K12" s="208">
        <f>'[18]I PÓŁROCZE'!$T12</f>
        <v>0</v>
      </c>
      <c r="L12" s="208">
        <f>'[18]I PÓŁROCZE'!$V12</f>
        <v>5</v>
      </c>
      <c r="M12" s="208">
        <f>'[18]I PÓŁROCZE'!$X12</f>
        <v>112</v>
      </c>
      <c r="N12" s="208">
        <f>'[18]I PÓŁROCZE'!$Z12</f>
        <v>29</v>
      </c>
      <c r="O12" s="208">
        <f>'[18]I PÓŁROCZE'!$AB12</f>
        <v>0</v>
      </c>
      <c r="P12" s="208">
        <f>'[18]I PÓŁROCZE'!$AD12</f>
        <v>4</v>
      </c>
      <c r="Q12" s="208">
        <f>'[18]I PÓŁROCZE'!$AF12</f>
        <v>2</v>
      </c>
      <c r="R12" s="208">
        <f>'[18]I PÓŁROCZE'!$AH12</f>
        <v>2</v>
      </c>
      <c r="S12" s="208">
        <f>'[18]I PÓŁROCZE'!$AJ12</f>
        <v>43</v>
      </c>
    </row>
    <row r="13" spans="1:19" s="82" customFormat="1" ht="18" customHeight="1" x14ac:dyDescent="0.2">
      <c r="A13" s="126" t="s">
        <v>37</v>
      </c>
      <c r="B13" s="208">
        <f>'[18]I PÓŁROCZE'!$B13</f>
        <v>1325</v>
      </c>
      <c r="C13" s="208">
        <f>'[18]I PÓŁROCZE'!$D13</f>
        <v>614</v>
      </c>
      <c r="D13" s="208">
        <f>'[18]I PÓŁROCZE'!$F13</f>
        <v>6</v>
      </c>
      <c r="E13" s="209">
        <f>'[18]I PÓŁROCZE'!$H13</f>
        <v>0</v>
      </c>
      <c r="F13" s="208">
        <f>'[18]I PÓŁROCZE'!$J13</f>
        <v>63</v>
      </c>
      <c r="G13" s="209">
        <f>'[18]I PÓŁROCZE'!$L13</f>
        <v>0</v>
      </c>
      <c r="H13" s="208">
        <f>'[18]I PÓŁROCZE'!$N13</f>
        <v>0</v>
      </c>
      <c r="I13" s="208">
        <f>'[18]I PÓŁROCZE'!$P13</f>
        <v>14</v>
      </c>
      <c r="J13" s="209">
        <f>'[18]I PÓŁROCZE'!$R13</f>
        <v>0</v>
      </c>
      <c r="K13" s="208">
        <f>'[18]I PÓŁROCZE'!$T13</f>
        <v>0</v>
      </c>
      <c r="L13" s="208">
        <f>'[18]I PÓŁROCZE'!$V13</f>
        <v>28</v>
      </c>
      <c r="M13" s="208">
        <f>'[18]I PÓŁROCZE'!$X13</f>
        <v>358</v>
      </c>
      <c r="N13" s="208">
        <f>'[18]I PÓŁROCZE'!$Z13</f>
        <v>58</v>
      </c>
      <c r="O13" s="208">
        <f>'[18]I PÓŁROCZE'!$AB13</f>
        <v>0</v>
      </c>
      <c r="P13" s="208">
        <f>'[18]I PÓŁROCZE'!$AD13</f>
        <v>26</v>
      </c>
      <c r="Q13" s="208">
        <f>'[18]I PÓŁROCZE'!$AF13</f>
        <v>6</v>
      </c>
      <c r="R13" s="208">
        <f>'[18]I PÓŁROCZE'!$AH13</f>
        <v>5</v>
      </c>
      <c r="S13" s="208">
        <f>'[18]I PÓŁROCZE'!$AJ13</f>
        <v>147</v>
      </c>
    </row>
    <row r="14" spans="1:19" s="63" customFormat="1" ht="39.950000000000003" customHeight="1" x14ac:dyDescent="0.2">
      <c r="A14" s="59" t="s">
        <v>57</v>
      </c>
      <c r="B14" s="60">
        <f>'[18]I PÓŁROCZE'!$B14</f>
        <v>3322</v>
      </c>
      <c r="C14" s="60">
        <f>'[18]I PÓŁROCZE'!$D14</f>
        <v>1711</v>
      </c>
      <c r="D14" s="60">
        <f>'[18]I PÓŁROCZE'!$F14</f>
        <v>153</v>
      </c>
      <c r="E14" s="81">
        <f>'[18]I PÓŁROCZE'!$H14</f>
        <v>0</v>
      </c>
      <c r="F14" s="60">
        <f>'[18]I PÓŁROCZE'!$J14</f>
        <v>123</v>
      </c>
      <c r="G14" s="81">
        <f>'[18]I PÓŁROCZE'!$L14</f>
        <v>0</v>
      </c>
      <c r="H14" s="60">
        <f>'[18]I PÓŁROCZE'!$N14</f>
        <v>2</v>
      </c>
      <c r="I14" s="60">
        <f>'[18]I PÓŁROCZE'!$P14</f>
        <v>42</v>
      </c>
      <c r="J14" s="81">
        <f>'[18]I PÓŁROCZE'!$R14</f>
        <v>0</v>
      </c>
      <c r="K14" s="60">
        <f>'[18]I PÓŁROCZE'!$T14</f>
        <v>0</v>
      </c>
      <c r="L14" s="60">
        <f>'[18]I PÓŁROCZE'!$V14</f>
        <v>54</v>
      </c>
      <c r="M14" s="60">
        <f>'[18]I PÓŁROCZE'!$X14</f>
        <v>757</v>
      </c>
      <c r="N14" s="60">
        <f>'[18]I PÓŁROCZE'!$Z14</f>
        <v>193</v>
      </c>
      <c r="O14" s="60">
        <f>'[18]I PÓŁROCZE'!$AB14</f>
        <v>0</v>
      </c>
      <c r="P14" s="60">
        <f>'[18]I PÓŁROCZE'!$AD14</f>
        <v>73</v>
      </c>
      <c r="Q14" s="60">
        <f>'[18]I PÓŁROCZE'!$AF14</f>
        <v>24</v>
      </c>
      <c r="R14" s="60">
        <f>'[18]I PÓŁROCZE'!$AH14</f>
        <v>9</v>
      </c>
      <c r="S14" s="60">
        <f>'[18]I PÓŁROCZE'!$AJ14</f>
        <v>181</v>
      </c>
    </row>
    <row r="15" spans="1:19" s="82" customFormat="1" ht="18" customHeight="1" x14ac:dyDescent="0.2">
      <c r="A15" s="126" t="s">
        <v>2</v>
      </c>
      <c r="B15" s="208">
        <f>'[18]I PÓŁROCZE'!$B15</f>
        <v>429</v>
      </c>
      <c r="C15" s="208">
        <f>'[18]I PÓŁROCZE'!$D15</f>
        <v>208</v>
      </c>
      <c r="D15" s="208">
        <f>'[18]I PÓŁROCZE'!$F15</f>
        <v>37</v>
      </c>
      <c r="E15" s="209">
        <f>'[18]I PÓŁROCZE'!$H15</f>
        <v>0</v>
      </c>
      <c r="F15" s="208">
        <f>'[18]I PÓŁROCZE'!$J15</f>
        <v>9</v>
      </c>
      <c r="G15" s="209">
        <f>'[18]I PÓŁROCZE'!$L15</f>
        <v>0</v>
      </c>
      <c r="H15" s="208">
        <f>'[18]I PÓŁROCZE'!$N15</f>
        <v>0</v>
      </c>
      <c r="I15" s="208">
        <f>'[18]I PÓŁROCZE'!$P15</f>
        <v>3</v>
      </c>
      <c r="J15" s="209">
        <f>'[18]I PÓŁROCZE'!$R15</f>
        <v>0</v>
      </c>
      <c r="K15" s="208">
        <f>'[18]I PÓŁROCZE'!$T15</f>
        <v>0</v>
      </c>
      <c r="L15" s="208">
        <f>'[18]I PÓŁROCZE'!$V15</f>
        <v>1</v>
      </c>
      <c r="M15" s="208">
        <f>'[18]I PÓŁROCZE'!$X15</f>
        <v>88</v>
      </c>
      <c r="N15" s="208">
        <f>'[18]I PÓŁROCZE'!$Z15</f>
        <v>29</v>
      </c>
      <c r="O15" s="208">
        <f>'[18]I PÓŁROCZE'!$AB15</f>
        <v>0</v>
      </c>
      <c r="P15" s="208">
        <f>'[18]I PÓŁROCZE'!$AD15</f>
        <v>10</v>
      </c>
      <c r="Q15" s="208">
        <f>'[18]I PÓŁROCZE'!$AF15</f>
        <v>4</v>
      </c>
      <c r="R15" s="208">
        <f>'[18]I PÓŁROCZE'!$AH15</f>
        <v>1</v>
      </c>
      <c r="S15" s="208">
        <f>'[18]I PÓŁROCZE'!$AJ15</f>
        <v>39</v>
      </c>
    </row>
    <row r="16" spans="1:19" s="82" customFormat="1" ht="18" customHeight="1" x14ac:dyDescent="0.2">
      <c r="A16" s="126" t="s">
        <v>6</v>
      </c>
      <c r="B16" s="208">
        <f>'[18]I PÓŁROCZE'!$B16</f>
        <v>599</v>
      </c>
      <c r="C16" s="208">
        <f>'[18]I PÓŁROCZE'!$D16</f>
        <v>328</v>
      </c>
      <c r="D16" s="208">
        <f>'[18]I PÓŁROCZE'!$F16</f>
        <v>13</v>
      </c>
      <c r="E16" s="209">
        <f>'[18]I PÓŁROCZE'!$H16</f>
        <v>0</v>
      </c>
      <c r="F16" s="208">
        <f>'[18]I PÓŁROCZE'!$J16</f>
        <v>48</v>
      </c>
      <c r="G16" s="209">
        <f>'[18]I PÓŁROCZE'!$L16</f>
        <v>0</v>
      </c>
      <c r="H16" s="208">
        <f>'[18]I PÓŁROCZE'!$N16</f>
        <v>2</v>
      </c>
      <c r="I16" s="208">
        <f>'[18]I PÓŁROCZE'!$P16</f>
        <v>10</v>
      </c>
      <c r="J16" s="209">
        <f>'[18]I PÓŁROCZE'!$R16</f>
        <v>0</v>
      </c>
      <c r="K16" s="208">
        <f>'[18]I PÓŁROCZE'!$T16</f>
        <v>0</v>
      </c>
      <c r="L16" s="208">
        <f>'[18]I PÓŁROCZE'!$V16</f>
        <v>24</v>
      </c>
      <c r="M16" s="208">
        <f>'[18]I PÓŁROCZE'!$X16</f>
        <v>91</v>
      </c>
      <c r="N16" s="208">
        <f>'[18]I PÓŁROCZE'!$Z16</f>
        <v>30</v>
      </c>
      <c r="O16" s="208">
        <f>'[18]I PÓŁROCZE'!$AB16</f>
        <v>0</v>
      </c>
      <c r="P16" s="208">
        <f>'[18]I PÓŁROCZE'!$AD16</f>
        <v>15</v>
      </c>
      <c r="Q16" s="208">
        <f>'[18]I PÓŁROCZE'!$AF16</f>
        <v>5</v>
      </c>
      <c r="R16" s="208">
        <f>'[18]I PÓŁROCZE'!$AH16</f>
        <v>0</v>
      </c>
      <c r="S16" s="208">
        <f>'[18]I PÓŁROCZE'!$AJ16</f>
        <v>33</v>
      </c>
    </row>
    <row r="17" spans="1:19" s="82" customFormat="1" ht="18" customHeight="1" x14ac:dyDescent="0.2">
      <c r="A17" s="126" t="s">
        <v>8</v>
      </c>
      <c r="B17" s="208">
        <f>'[18]I PÓŁROCZE'!$B17</f>
        <v>1146</v>
      </c>
      <c r="C17" s="208">
        <f>'[18]I PÓŁROCZE'!$D17</f>
        <v>604</v>
      </c>
      <c r="D17" s="208">
        <f>'[18]I PÓŁROCZE'!$F17</f>
        <v>52</v>
      </c>
      <c r="E17" s="209">
        <f>'[18]I PÓŁROCZE'!$H17</f>
        <v>0</v>
      </c>
      <c r="F17" s="208">
        <f>'[18]I PÓŁROCZE'!$J17</f>
        <v>36</v>
      </c>
      <c r="G17" s="209">
        <f>'[18]I PÓŁROCZE'!$L17</f>
        <v>0</v>
      </c>
      <c r="H17" s="208">
        <f>'[18]I PÓŁROCZE'!$N17</f>
        <v>0</v>
      </c>
      <c r="I17" s="208">
        <f>'[18]I PÓŁROCZE'!$P17</f>
        <v>22</v>
      </c>
      <c r="J17" s="209">
        <f>'[18]I PÓŁROCZE'!$R17</f>
        <v>0</v>
      </c>
      <c r="K17" s="208">
        <f>'[18]I PÓŁROCZE'!$T17</f>
        <v>0</v>
      </c>
      <c r="L17" s="208">
        <f>'[18]I PÓŁROCZE'!$V17</f>
        <v>4</v>
      </c>
      <c r="M17" s="208">
        <f>'[18]I PÓŁROCZE'!$X17</f>
        <v>256</v>
      </c>
      <c r="N17" s="208">
        <f>'[18]I PÓŁROCZE'!$Z17</f>
        <v>79</v>
      </c>
      <c r="O17" s="208">
        <f>'[18]I PÓŁROCZE'!$AB17</f>
        <v>0</v>
      </c>
      <c r="P17" s="208">
        <f>'[18]I PÓŁROCZE'!$AD17</f>
        <v>22</v>
      </c>
      <c r="Q17" s="208">
        <f>'[18]I PÓŁROCZE'!$AF17</f>
        <v>8</v>
      </c>
      <c r="R17" s="208">
        <f>'[18]I PÓŁROCZE'!$AH17</f>
        <v>4</v>
      </c>
      <c r="S17" s="208">
        <f>'[18]I PÓŁROCZE'!$AJ17</f>
        <v>59</v>
      </c>
    </row>
    <row r="18" spans="1:19" s="82" customFormat="1" ht="18" customHeight="1" x14ac:dyDescent="0.2">
      <c r="A18" s="126" t="s">
        <v>9</v>
      </c>
      <c r="B18" s="208">
        <f>'[18]I PÓŁROCZE'!$B18</f>
        <v>544</v>
      </c>
      <c r="C18" s="208">
        <f>'[18]I PÓŁROCZE'!$D18</f>
        <v>265</v>
      </c>
      <c r="D18" s="208">
        <f>'[18]I PÓŁROCZE'!$F18</f>
        <v>25</v>
      </c>
      <c r="E18" s="209">
        <f>'[18]I PÓŁROCZE'!$H18</f>
        <v>0</v>
      </c>
      <c r="F18" s="208">
        <f>'[18]I PÓŁROCZE'!$J18</f>
        <v>13</v>
      </c>
      <c r="G18" s="209">
        <f>'[18]I PÓŁROCZE'!$L18</f>
        <v>0</v>
      </c>
      <c r="H18" s="208">
        <f>'[18]I PÓŁROCZE'!$N18</f>
        <v>0</v>
      </c>
      <c r="I18" s="208">
        <f>'[18]I PÓŁROCZE'!$P18</f>
        <v>5</v>
      </c>
      <c r="J18" s="209">
        <f>'[18]I PÓŁROCZE'!$R18</f>
        <v>0</v>
      </c>
      <c r="K18" s="208">
        <f>'[18]I PÓŁROCZE'!$T18</f>
        <v>0</v>
      </c>
      <c r="L18" s="208">
        <f>'[18]I PÓŁROCZE'!$V18</f>
        <v>5</v>
      </c>
      <c r="M18" s="208">
        <f>'[18]I PÓŁROCZE'!$X18</f>
        <v>156</v>
      </c>
      <c r="N18" s="208">
        <f>'[18]I PÓŁROCZE'!$Z18</f>
        <v>29</v>
      </c>
      <c r="O18" s="208">
        <f>'[18]I PÓŁROCZE'!$AB18</f>
        <v>0</v>
      </c>
      <c r="P18" s="208">
        <f>'[18]I PÓŁROCZE'!$AD18</f>
        <v>14</v>
      </c>
      <c r="Q18" s="208">
        <f>'[18]I PÓŁROCZE'!$AF18</f>
        <v>3</v>
      </c>
      <c r="R18" s="208">
        <f>'[18]I PÓŁROCZE'!$AH18</f>
        <v>2</v>
      </c>
      <c r="S18" s="208">
        <f>'[18]I PÓŁROCZE'!$AJ18</f>
        <v>27</v>
      </c>
    </row>
    <row r="19" spans="1:19" s="82" customFormat="1" ht="18" customHeight="1" x14ac:dyDescent="0.2">
      <c r="A19" s="126" t="s">
        <v>12</v>
      </c>
      <c r="B19" s="208">
        <f>'[18]I PÓŁROCZE'!$B19</f>
        <v>604</v>
      </c>
      <c r="C19" s="208">
        <f>'[18]I PÓŁROCZE'!$D19</f>
        <v>306</v>
      </c>
      <c r="D19" s="208">
        <f>'[18]I PÓŁROCZE'!$F19</f>
        <v>26</v>
      </c>
      <c r="E19" s="209">
        <f>'[18]I PÓŁROCZE'!$H19</f>
        <v>0</v>
      </c>
      <c r="F19" s="208">
        <f>'[18]I PÓŁROCZE'!$J19</f>
        <v>17</v>
      </c>
      <c r="G19" s="209">
        <f>'[18]I PÓŁROCZE'!$L19</f>
        <v>0</v>
      </c>
      <c r="H19" s="208">
        <f>'[18]I PÓŁROCZE'!$N19</f>
        <v>0</v>
      </c>
      <c r="I19" s="208">
        <f>'[18]I PÓŁROCZE'!$P19</f>
        <v>2</v>
      </c>
      <c r="J19" s="209">
        <f>'[18]I PÓŁROCZE'!$R19</f>
        <v>0</v>
      </c>
      <c r="K19" s="208">
        <f>'[18]I PÓŁROCZE'!$T19</f>
        <v>0</v>
      </c>
      <c r="L19" s="208">
        <f>'[18]I PÓŁROCZE'!$V19</f>
        <v>20</v>
      </c>
      <c r="M19" s="208">
        <f>'[18]I PÓŁROCZE'!$X19</f>
        <v>166</v>
      </c>
      <c r="N19" s="208">
        <f>'[18]I PÓŁROCZE'!$Z19</f>
        <v>26</v>
      </c>
      <c r="O19" s="208">
        <f>'[18]I PÓŁROCZE'!$AB19</f>
        <v>0</v>
      </c>
      <c r="P19" s="208">
        <f>'[18]I PÓŁROCZE'!$AD19</f>
        <v>12</v>
      </c>
      <c r="Q19" s="208">
        <f>'[18]I PÓŁROCZE'!$AF19</f>
        <v>4</v>
      </c>
      <c r="R19" s="208">
        <f>'[18]I PÓŁROCZE'!$AH19</f>
        <v>2</v>
      </c>
      <c r="S19" s="208">
        <f>'[18]I PÓŁROCZE'!$AJ19</f>
        <v>23</v>
      </c>
    </row>
    <row r="20" spans="1:19" s="61" customFormat="1" ht="39.950000000000003" customHeight="1" x14ac:dyDescent="0.2">
      <c r="A20" s="59" t="s">
        <v>58</v>
      </c>
      <c r="B20" s="60">
        <f>'[18]I PÓŁROCZE'!$B20</f>
        <v>28488</v>
      </c>
      <c r="C20" s="60">
        <f>'[18]I PÓŁROCZE'!$D20</f>
        <v>14774</v>
      </c>
      <c r="D20" s="60">
        <f>'[18]I PÓŁROCZE'!$F20</f>
        <v>533</v>
      </c>
      <c r="E20" s="81">
        <f>'[18]I PÓŁROCZE'!$H20</f>
        <v>45</v>
      </c>
      <c r="F20" s="60">
        <f>'[18]I PÓŁROCZE'!$J20</f>
        <v>3301</v>
      </c>
      <c r="G20" s="81">
        <f>'[18]I PÓŁROCZE'!$L20</f>
        <v>1</v>
      </c>
      <c r="H20" s="60">
        <f>'[18]I PÓŁROCZE'!$N20</f>
        <v>3</v>
      </c>
      <c r="I20" s="60">
        <f>'[18]I PÓŁROCZE'!$P20</f>
        <v>432</v>
      </c>
      <c r="J20" s="81">
        <f>'[18]I PÓŁROCZE'!$R20</f>
        <v>0</v>
      </c>
      <c r="K20" s="60">
        <f>'[18]I PÓŁROCZE'!$T20</f>
        <v>0</v>
      </c>
      <c r="L20" s="60">
        <f>'[18]I PÓŁROCZE'!$V20</f>
        <v>523</v>
      </c>
      <c r="M20" s="60">
        <f>'[18]I PÓŁROCZE'!$X20</f>
        <v>4691</v>
      </c>
      <c r="N20" s="60">
        <f>'[18]I PÓŁROCZE'!$Z20</f>
        <v>1717</v>
      </c>
      <c r="O20" s="60">
        <f>'[18]I PÓŁROCZE'!$AB20</f>
        <v>6</v>
      </c>
      <c r="P20" s="60">
        <f>'[18]I PÓŁROCZE'!$AD20</f>
        <v>507</v>
      </c>
      <c r="Q20" s="60">
        <f>'[18]I PÓŁROCZE'!$AF20</f>
        <v>105</v>
      </c>
      <c r="R20" s="60">
        <f>'[18]I PÓŁROCZE'!$AH20</f>
        <v>96</v>
      </c>
      <c r="S20" s="60">
        <f>'[18]I PÓŁROCZE'!$AJ20</f>
        <v>1800</v>
      </c>
    </row>
    <row r="21" spans="1:19" s="61" customFormat="1" ht="39.950000000000003" customHeight="1" x14ac:dyDescent="0.2">
      <c r="A21" s="59" t="s">
        <v>50</v>
      </c>
      <c r="B21" s="60">
        <f>'[18]I PÓŁROCZE'!$B21</f>
        <v>4620</v>
      </c>
      <c r="C21" s="60">
        <f>'[18]I PÓŁROCZE'!$D21</f>
        <v>2535</v>
      </c>
      <c r="D21" s="60">
        <f>'[18]I PÓŁROCZE'!$F21</f>
        <v>97</v>
      </c>
      <c r="E21" s="81">
        <f>'[18]I PÓŁROCZE'!$H21</f>
        <v>13</v>
      </c>
      <c r="F21" s="60">
        <f>'[18]I PÓŁROCZE'!$J21</f>
        <v>407</v>
      </c>
      <c r="G21" s="81">
        <f>'[18]I PÓŁROCZE'!$L21</f>
        <v>0</v>
      </c>
      <c r="H21" s="60">
        <f>'[18]I PÓŁROCZE'!$N21</f>
        <v>3</v>
      </c>
      <c r="I21" s="60">
        <f>'[18]I PÓŁROCZE'!$P21</f>
        <v>128</v>
      </c>
      <c r="J21" s="81">
        <f>'[18]I PÓŁROCZE'!$R21</f>
        <v>0</v>
      </c>
      <c r="K21" s="60">
        <f>'[18]I PÓŁROCZE'!$T21</f>
        <v>0</v>
      </c>
      <c r="L21" s="60">
        <f>'[18]I PÓŁROCZE'!$V21</f>
        <v>113</v>
      </c>
      <c r="M21" s="60">
        <f>'[18]I PÓŁROCZE'!$X21</f>
        <v>812</v>
      </c>
      <c r="N21" s="60">
        <f>'[18]I PÓŁROCZE'!$Z21</f>
        <v>129</v>
      </c>
      <c r="O21" s="60">
        <f>'[18]I PÓŁROCZE'!$AB21</f>
        <v>1</v>
      </c>
      <c r="P21" s="60">
        <f>'[18]I PÓŁROCZE'!$AD21</f>
        <v>73</v>
      </c>
      <c r="Q21" s="60">
        <f>'[18]I PÓŁROCZE'!$AF21</f>
        <v>17</v>
      </c>
      <c r="R21" s="60">
        <f>'[18]I PÓŁROCZE'!$AH21</f>
        <v>12</v>
      </c>
      <c r="S21" s="60">
        <f>'[18]I PÓŁROCZE'!$AJ21</f>
        <v>293</v>
      </c>
    </row>
    <row r="22" spans="1:19" s="82" customFormat="1" ht="18" customHeight="1" x14ac:dyDescent="0.2">
      <c r="A22" s="126" t="s">
        <v>32</v>
      </c>
      <c r="B22" s="208">
        <f>'[18]I PÓŁROCZE'!$B22</f>
        <v>940</v>
      </c>
      <c r="C22" s="208">
        <f>'[18]I PÓŁROCZE'!$D22</f>
        <v>579</v>
      </c>
      <c r="D22" s="208">
        <f>'[18]I PÓŁROCZE'!$F22</f>
        <v>12</v>
      </c>
      <c r="E22" s="209">
        <f>'[18]I PÓŁROCZE'!$H22</f>
        <v>6</v>
      </c>
      <c r="F22" s="208">
        <f>'[18]I PÓŁROCZE'!$J22</f>
        <v>61</v>
      </c>
      <c r="G22" s="209">
        <f>'[18]I PÓŁROCZE'!$L22</f>
        <v>0</v>
      </c>
      <c r="H22" s="208">
        <f>'[18]I PÓŁROCZE'!$N22</f>
        <v>0</v>
      </c>
      <c r="I22" s="208">
        <f>'[18]I PÓŁROCZE'!$P22</f>
        <v>14</v>
      </c>
      <c r="J22" s="209">
        <f>'[18]I PÓŁROCZE'!$R22</f>
        <v>0</v>
      </c>
      <c r="K22" s="208">
        <f>'[18]I PÓŁROCZE'!$T22</f>
        <v>0</v>
      </c>
      <c r="L22" s="208">
        <f>'[18]I PÓŁROCZE'!$V22</f>
        <v>67</v>
      </c>
      <c r="M22" s="208">
        <f>'[18]I PÓŁROCZE'!$X22</f>
        <v>93</v>
      </c>
      <c r="N22" s="208">
        <f>'[18]I PÓŁROCZE'!$Z22</f>
        <v>31</v>
      </c>
      <c r="O22" s="208">
        <f>'[18]I PÓŁROCZE'!$AB22</f>
        <v>0</v>
      </c>
      <c r="P22" s="208">
        <f>'[18]I PÓŁROCZE'!$AD22</f>
        <v>15</v>
      </c>
      <c r="Q22" s="208">
        <f>'[18]I PÓŁROCZE'!$AF22</f>
        <v>4</v>
      </c>
      <c r="R22" s="208">
        <f>'[18]I PÓŁROCZE'!$AH22</f>
        <v>2</v>
      </c>
      <c r="S22" s="208">
        <f>'[18]I PÓŁROCZE'!$AJ22</f>
        <v>62</v>
      </c>
    </row>
    <row r="23" spans="1:19" s="82" customFormat="1" ht="18" customHeight="1" x14ac:dyDescent="0.2">
      <c r="A23" s="126" t="s">
        <v>33</v>
      </c>
      <c r="B23" s="208">
        <f>'[18]I PÓŁROCZE'!$B23</f>
        <v>741</v>
      </c>
      <c r="C23" s="208">
        <f>'[18]I PÓŁROCZE'!$D23</f>
        <v>456</v>
      </c>
      <c r="D23" s="208">
        <f>'[18]I PÓŁROCZE'!$F23</f>
        <v>31</v>
      </c>
      <c r="E23" s="209">
        <f>'[18]I PÓŁROCZE'!$H23</f>
        <v>0</v>
      </c>
      <c r="F23" s="208">
        <f>'[18]I PÓŁROCZE'!$J23</f>
        <v>48</v>
      </c>
      <c r="G23" s="209">
        <f>'[18]I PÓŁROCZE'!$L23</f>
        <v>0</v>
      </c>
      <c r="H23" s="208">
        <f>'[18]I PÓŁROCZE'!$N23</f>
        <v>0</v>
      </c>
      <c r="I23" s="208">
        <f>'[18]I PÓŁROCZE'!$P23</f>
        <v>0</v>
      </c>
      <c r="J23" s="209">
        <f>'[18]I PÓŁROCZE'!$R23</f>
        <v>0</v>
      </c>
      <c r="K23" s="208">
        <f>'[18]I PÓŁROCZE'!$T23</f>
        <v>0</v>
      </c>
      <c r="L23" s="208">
        <f>'[18]I PÓŁROCZE'!$V23</f>
        <v>1</v>
      </c>
      <c r="M23" s="208">
        <f>'[18]I PÓŁROCZE'!$X23</f>
        <v>119</v>
      </c>
      <c r="N23" s="208">
        <f>'[18]I PÓŁROCZE'!$Z23</f>
        <v>36</v>
      </c>
      <c r="O23" s="208">
        <f>'[18]I PÓŁROCZE'!$AB23</f>
        <v>0</v>
      </c>
      <c r="P23" s="208">
        <f>'[18]I PÓŁROCZE'!$AD23</f>
        <v>8</v>
      </c>
      <c r="Q23" s="208">
        <f>'[18]I PÓŁROCZE'!$AF23</f>
        <v>1</v>
      </c>
      <c r="R23" s="208">
        <f>'[18]I PÓŁROCZE'!$AH23</f>
        <v>4</v>
      </c>
      <c r="S23" s="208">
        <f>'[18]I PÓŁROCZE'!$AJ23</f>
        <v>37</v>
      </c>
    </row>
    <row r="24" spans="1:19" s="82" customFormat="1" ht="18" customHeight="1" x14ac:dyDescent="0.2">
      <c r="A24" s="126" t="s">
        <v>34</v>
      </c>
      <c r="B24" s="208">
        <f>'[18]I PÓŁROCZE'!$B24</f>
        <v>1113</v>
      </c>
      <c r="C24" s="208">
        <f>'[18]I PÓŁROCZE'!$D24</f>
        <v>605</v>
      </c>
      <c r="D24" s="208">
        <f>'[18]I PÓŁROCZE'!$F24</f>
        <v>22</v>
      </c>
      <c r="E24" s="209">
        <f>'[18]I PÓŁROCZE'!$H24</f>
        <v>0</v>
      </c>
      <c r="F24" s="208">
        <f>'[18]I PÓŁROCZE'!$J24</f>
        <v>88</v>
      </c>
      <c r="G24" s="209">
        <f>'[18]I PÓŁROCZE'!$L24</f>
        <v>0</v>
      </c>
      <c r="H24" s="208">
        <f>'[18]I PÓŁROCZE'!$N24</f>
        <v>0</v>
      </c>
      <c r="I24" s="208">
        <f>'[18]I PÓŁROCZE'!$P24</f>
        <v>10</v>
      </c>
      <c r="J24" s="209">
        <f>'[18]I PÓŁROCZE'!$R24</f>
        <v>0</v>
      </c>
      <c r="K24" s="208">
        <f>'[18]I PÓŁROCZE'!$T24</f>
        <v>0</v>
      </c>
      <c r="L24" s="208">
        <f>'[18]I PÓŁROCZE'!$V24</f>
        <v>5</v>
      </c>
      <c r="M24" s="208">
        <f>'[18]I PÓŁROCZE'!$X24</f>
        <v>225</v>
      </c>
      <c r="N24" s="208">
        <f>'[18]I PÓŁROCZE'!$Z24</f>
        <v>22</v>
      </c>
      <c r="O24" s="208">
        <f>'[18]I PÓŁROCZE'!$AB24</f>
        <v>0</v>
      </c>
      <c r="P24" s="208">
        <f>'[18]I PÓŁROCZE'!$AD24</f>
        <v>20</v>
      </c>
      <c r="Q24" s="208">
        <f>'[18]I PÓŁROCZE'!$AF24</f>
        <v>7</v>
      </c>
      <c r="R24" s="208">
        <f>'[18]I PÓŁROCZE'!$AH24</f>
        <v>0</v>
      </c>
      <c r="S24" s="208">
        <f>'[18]I PÓŁROCZE'!$AJ24</f>
        <v>109</v>
      </c>
    </row>
    <row r="25" spans="1:19" s="82" customFormat="1" ht="18" customHeight="1" x14ac:dyDescent="0.2">
      <c r="A25" s="126" t="s">
        <v>10</v>
      </c>
      <c r="B25" s="208">
        <f>'[18]I PÓŁROCZE'!$B25</f>
        <v>1012</v>
      </c>
      <c r="C25" s="208">
        <f>'[18]I PÓŁROCZE'!$D25</f>
        <v>460</v>
      </c>
      <c r="D25" s="208">
        <f>'[18]I PÓŁROCZE'!$F25</f>
        <v>18</v>
      </c>
      <c r="E25" s="209">
        <f>'[18]I PÓŁROCZE'!$H25</f>
        <v>0</v>
      </c>
      <c r="F25" s="208">
        <f>'[18]I PÓŁROCZE'!$J25</f>
        <v>91</v>
      </c>
      <c r="G25" s="209">
        <f>'[18]I PÓŁROCZE'!$L25</f>
        <v>0</v>
      </c>
      <c r="H25" s="208">
        <f>'[18]I PÓŁROCZE'!$N25</f>
        <v>3</v>
      </c>
      <c r="I25" s="208">
        <f>'[18]I PÓŁROCZE'!$P25</f>
        <v>78</v>
      </c>
      <c r="J25" s="209">
        <f>'[18]I PÓŁROCZE'!$R25</f>
        <v>0</v>
      </c>
      <c r="K25" s="208">
        <f>'[18]I PÓŁROCZE'!$T25</f>
        <v>0</v>
      </c>
      <c r="L25" s="208">
        <f>'[18]I PÓŁROCZE'!$V25</f>
        <v>13</v>
      </c>
      <c r="M25" s="208">
        <f>'[18]I PÓŁROCZE'!$X25</f>
        <v>275</v>
      </c>
      <c r="N25" s="208">
        <f>'[18]I PÓŁROCZE'!$Z25</f>
        <v>14</v>
      </c>
      <c r="O25" s="208">
        <f>'[18]I PÓŁROCZE'!$AB25</f>
        <v>0</v>
      </c>
      <c r="P25" s="208">
        <f>'[18]I PÓŁROCZE'!$AD25</f>
        <v>10</v>
      </c>
      <c r="Q25" s="208">
        <f>'[18]I PÓŁROCZE'!$AF25</f>
        <v>3</v>
      </c>
      <c r="R25" s="208">
        <f>'[18]I PÓŁROCZE'!$AH25</f>
        <v>0</v>
      </c>
      <c r="S25" s="208">
        <f>'[18]I PÓŁROCZE'!$AJ25</f>
        <v>47</v>
      </c>
    </row>
    <row r="26" spans="1:19" s="82" customFormat="1" ht="18" customHeight="1" x14ac:dyDescent="0.2">
      <c r="A26" s="126" t="s">
        <v>35</v>
      </c>
      <c r="B26" s="208">
        <f>'[18]I PÓŁROCZE'!$B26</f>
        <v>814</v>
      </c>
      <c r="C26" s="208">
        <f>'[18]I PÓŁROCZE'!$D26</f>
        <v>435</v>
      </c>
      <c r="D26" s="208">
        <f>'[18]I PÓŁROCZE'!$F26</f>
        <v>14</v>
      </c>
      <c r="E26" s="209">
        <f>'[18]I PÓŁROCZE'!$H26</f>
        <v>7</v>
      </c>
      <c r="F26" s="208">
        <f>'[18]I PÓŁROCZE'!$J26</f>
        <v>119</v>
      </c>
      <c r="G26" s="209">
        <f>'[18]I PÓŁROCZE'!$L26</f>
        <v>0</v>
      </c>
      <c r="H26" s="208">
        <f>'[18]I PÓŁROCZE'!$N26</f>
        <v>0</v>
      </c>
      <c r="I26" s="208">
        <f>'[18]I PÓŁROCZE'!$P26</f>
        <v>26</v>
      </c>
      <c r="J26" s="209">
        <f>'[18]I PÓŁROCZE'!$R26</f>
        <v>0</v>
      </c>
      <c r="K26" s="208">
        <f>'[18]I PÓŁROCZE'!$T26</f>
        <v>0</v>
      </c>
      <c r="L26" s="208">
        <f>'[18]I PÓŁROCZE'!$V26</f>
        <v>27</v>
      </c>
      <c r="M26" s="208">
        <f>'[18]I PÓŁROCZE'!$X26</f>
        <v>100</v>
      </c>
      <c r="N26" s="208">
        <f>'[18]I PÓŁROCZE'!$Z26</f>
        <v>26</v>
      </c>
      <c r="O26" s="208">
        <f>'[18]I PÓŁROCZE'!$AB26</f>
        <v>1</v>
      </c>
      <c r="P26" s="208">
        <f>'[18]I PÓŁROCZE'!$AD26</f>
        <v>20</v>
      </c>
      <c r="Q26" s="208">
        <f>'[18]I PÓŁROCZE'!$AF26</f>
        <v>2</v>
      </c>
      <c r="R26" s="208">
        <f>'[18]I PÓŁROCZE'!$AH26</f>
        <v>6</v>
      </c>
      <c r="S26" s="208">
        <f>'[18]I PÓŁROCZE'!$AJ26</f>
        <v>38</v>
      </c>
    </row>
    <row r="27" spans="1:19" s="61" customFormat="1" ht="39.950000000000003" customHeight="1" x14ac:dyDescent="0.2">
      <c r="A27" s="59" t="s">
        <v>51</v>
      </c>
      <c r="B27" s="60">
        <f>'[18]I PÓŁROCZE'!$B27</f>
        <v>4985</v>
      </c>
      <c r="C27" s="60">
        <f>'[18]I PÓŁROCZE'!$D27</f>
        <v>2499</v>
      </c>
      <c r="D27" s="60">
        <f>'[18]I PÓŁROCZE'!$F27</f>
        <v>128</v>
      </c>
      <c r="E27" s="81">
        <f>'[18]I PÓŁROCZE'!$H27</f>
        <v>0</v>
      </c>
      <c r="F27" s="60">
        <f>'[18]I PÓŁROCZE'!$J27</f>
        <v>587</v>
      </c>
      <c r="G27" s="81">
        <f>'[18]I PÓŁROCZE'!$L27</f>
        <v>0</v>
      </c>
      <c r="H27" s="60">
        <f>'[18]I PÓŁROCZE'!$N27</f>
        <v>0</v>
      </c>
      <c r="I27" s="60">
        <f>'[18]I PÓŁROCZE'!$P27</f>
        <v>94</v>
      </c>
      <c r="J27" s="81">
        <f>'[18]I PÓŁROCZE'!$R27</f>
        <v>0</v>
      </c>
      <c r="K27" s="60">
        <f>'[18]I PÓŁROCZE'!$T27</f>
        <v>0</v>
      </c>
      <c r="L27" s="60">
        <f>'[18]I PÓŁROCZE'!$V27</f>
        <v>38</v>
      </c>
      <c r="M27" s="60">
        <f>'[18]I PÓŁROCZE'!$X27</f>
        <v>706</v>
      </c>
      <c r="N27" s="60">
        <f>'[18]I PÓŁROCZE'!$Z27</f>
        <v>449</v>
      </c>
      <c r="O27" s="60">
        <f>'[18]I PÓŁROCZE'!$AB27</f>
        <v>1</v>
      </c>
      <c r="P27" s="60">
        <f>'[18]I PÓŁROCZE'!$AD27</f>
        <v>74</v>
      </c>
      <c r="Q27" s="60">
        <f>'[18]I PÓŁROCZE'!$AF27</f>
        <v>16</v>
      </c>
      <c r="R27" s="60">
        <f>'[18]I PÓŁROCZE'!$AH27</f>
        <v>15</v>
      </c>
      <c r="S27" s="60">
        <f>'[18]I PÓŁROCZE'!$AJ27</f>
        <v>378</v>
      </c>
    </row>
    <row r="28" spans="1:19" s="82" customFormat="1" ht="18" customHeight="1" x14ac:dyDescent="0.2">
      <c r="A28" s="126" t="s">
        <v>25</v>
      </c>
      <c r="B28" s="208">
        <f>'[18]I PÓŁROCZE'!$B28</f>
        <v>980</v>
      </c>
      <c r="C28" s="208">
        <f>'[18]I PÓŁROCZE'!$D28</f>
        <v>536</v>
      </c>
      <c r="D28" s="208">
        <f>'[18]I PÓŁROCZE'!$F28</f>
        <v>27</v>
      </c>
      <c r="E28" s="209">
        <f>'[18]I PÓŁROCZE'!$H28</f>
        <v>0</v>
      </c>
      <c r="F28" s="208">
        <f>'[18]I PÓŁROCZE'!$J28</f>
        <v>158</v>
      </c>
      <c r="G28" s="209">
        <f>'[18]I PÓŁROCZE'!$L28</f>
        <v>0</v>
      </c>
      <c r="H28" s="208">
        <f>'[18]I PÓŁROCZE'!$N28</f>
        <v>0</v>
      </c>
      <c r="I28" s="208">
        <f>'[18]I PÓŁROCZE'!$P28</f>
        <v>44</v>
      </c>
      <c r="J28" s="209">
        <f>'[18]I PÓŁROCZE'!$R28</f>
        <v>0</v>
      </c>
      <c r="K28" s="208">
        <f>'[18]I PÓŁROCZE'!$T28</f>
        <v>0</v>
      </c>
      <c r="L28" s="208">
        <f>'[18]I PÓŁROCZE'!$V28</f>
        <v>1</v>
      </c>
      <c r="M28" s="208">
        <f>'[18]I PÓŁROCZE'!$X28</f>
        <v>98</v>
      </c>
      <c r="N28" s="208">
        <f>'[18]I PÓŁROCZE'!$Z28</f>
        <v>38</v>
      </c>
      <c r="O28" s="208">
        <f>'[18]I PÓŁROCZE'!$AB28</f>
        <v>1</v>
      </c>
      <c r="P28" s="208">
        <f>'[18]I PÓŁROCZE'!$AD28</f>
        <v>14</v>
      </c>
      <c r="Q28" s="208">
        <f>'[18]I PÓŁROCZE'!$AF28</f>
        <v>0</v>
      </c>
      <c r="R28" s="208">
        <f>'[18]I PÓŁROCZE'!$AH28</f>
        <v>5</v>
      </c>
      <c r="S28" s="208">
        <f>'[18]I PÓŁROCZE'!$AJ28</f>
        <v>58</v>
      </c>
    </row>
    <row r="29" spans="1:19" s="82" customFormat="1" ht="18" customHeight="1" x14ac:dyDescent="0.2">
      <c r="A29" s="126" t="s">
        <v>26</v>
      </c>
      <c r="B29" s="208">
        <f>'[18]I PÓŁROCZE'!$B29</f>
        <v>1697</v>
      </c>
      <c r="C29" s="208">
        <f>'[18]I PÓŁROCZE'!$D29</f>
        <v>884</v>
      </c>
      <c r="D29" s="208">
        <f>'[18]I PÓŁROCZE'!$F29</f>
        <v>53</v>
      </c>
      <c r="E29" s="209">
        <f>'[18]I PÓŁROCZE'!$H29</f>
        <v>0</v>
      </c>
      <c r="F29" s="208">
        <f>'[18]I PÓŁROCZE'!$J29</f>
        <v>226</v>
      </c>
      <c r="G29" s="209">
        <f>'[18]I PÓŁROCZE'!$L29</f>
        <v>0</v>
      </c>
      <c r="H29" s="208">
        <f>'[18]I PÓŁROCZE'!$N29</f>
        <v>0</v>
      </c>
      <c r="I29" s="208">
        <f>'[18]I PÓŁROCZE'!$P29</f>
        <v>7</v>
      </c>
      <c r="J29" s="209">
        <f>'[18]I PÓŁROCZE'!$R29</f>
        <v>0</v>
      </c>
      <c r="K29" s="208">
        <f>'[18]I PÓŁROCZE'!$T29</f>
        <v>0</v>
      </c>
      <c r="L29" s="208">
        <f>'[18]I PÓŁROCZE'!$V29</f>
        <v>15</v>
      </c>
      <c r="M29" s="208">
        <f>'[18]I PÓŁROCZE'!$X29</f>
        <v>265</v>
      </c>
      <c r="N29" s="208">
        <f>'[18]I PÓŁROCZE'!$Z29</f>
        <v>135</v>
      </c>
      <c r="O29" s="208">
        <f>'[18]I PÓŁROCZE'!$AB29</f>
        <v>0</v>
      </c>
      <c r="P29" s="208">
        <f>'[18]I PÓŁROCZE'!$AD29</f>
        <v>16</v>
      </c>
      <c r="Q29" s="208">
        <f>'[18]I PÓŁROCZE'!$AF29</f>
        <v>7</v>
      </c>
      <c r="R29" s="208">
        <f>'[18]I PÓŁROCZE'!$AH29</f>
        <v>5</v>
      </c>
      <c r="S29" s="208">
        <f>'[18]I PÓŁROCZE'!$AJ29</f>
        <v>84</v>
      </c>
    </row>
    <row r="30" spans="1:19" s="82" customFormat="1" ht="18" customHeight="1" x14ac:dyDescent="0.2">
      <c r="A30" s="126" t="s">
        <v>27</v>
      </c>
      <c r="B30" s="208">
        <f>'[18]I PÓŁROCZE'!$B30</f>
        <v>803</v>
      </c>
      <c r="C30" s="208">
        <f>'[18]I PÓŁROCZE'!$D30</f>
        <v>396</v>
      </c>
      <c r="D30" s="208">
        <f>'[18]I PÓŁROCZE'!$F30</f>
        <v>10</v>
      </c>
      <c r="E30" s="209">
        <f>'[18]I PÓŁROCZE'!$H30</f>
        <v>0</v>
      </c>
      <c r="F30" s="208">
        <f>'[18]I PÓŁROCZE'!$J30</f>
        <v>102</v>
      </c>
      <c r="G30" s="209">
        <f>'[18]I PÓŁROCZE'!$L30</f>
        <v>0</v>
      </c>
      <c r="H30" s="208">
        <f>'[18]I PÓŁROCZE'!$N30</f>
        <v>0</v>
      </c>
      <c r="I30" s="208">
        <f>'[18]I PÓŁROCZE'!$P30</f>
        <v>12</v>
      </c>
      <c r="J30" s="209">
        <f>'[18]I PÓŁROCZE'!$R30</f>
        <v>0</v>
      </c>
      <c r="K30" s="208">
        <f>'[18]I PÓŁROCZE'!$T30</f>
        <v>0</v>
      </c>
      <c r="L30" s="208">
        <f>'[18]I PÓŁROCZE'!$V30</f>
        <v>2</v>
      </c>
      <c r="M30" s="208">
        <f>'[18]I PÓŁROCZE'!$X30</f>
        <v>72</v>
      </c>
      <c r="N30" s="208">
        <f>'[18]I PÓŁROCZE'!$Z30</f>
        <v>29</v>
      </c>
      <c r="O30" s="208">
        <f>'[18]I PÓŁROCZE'!$AB30</f>
        <v>0</v>
      </c>
      <c r="P30" s="208">
        <f>'[18]I PÓŁROCZE'!$AD30</f>
        <v>22</v>
      </c>
      <c r="Q30" s="208">
        <f>'[18]I PÓŁROCZE'!$AF30</f>
        <v>6</v>
      </c>
      <c r="R30" s="208">
        <f>'[18]I PÓŁROCZE'!$AH30</f>
        <v>3</v>
      </c>
      <c r="S30" s="208">
        <f>'[18]I PÓŁROCZE'!$AJ30</f>
        <v>149</v>
      </c>
    </row>
    <row r="31" spans="1:19" s="82" customFormat="1" ht="18" customHeight="1" x14ac:dyDescent="0.2">
      <c r="A31" s="126" t="s">
        <v>28</v>
      </c>
      <c r="B31" s="208">
        <f>'[18]I PÓŁROCZE'!$B31</f>
        <v>569</v>
      </c>
      <c r="C31" s="208">
        <f>'[18]I PÓŁROCZE'!$D31</f>
        <v>320</v>
      </c>
      <c r="D31" s="208">
        <f>'[18]I PÓŁROCZE'!$F31</f>
        <v>37</v>
      </c>
      <c r="E31" s="209">
        <f>'[18]I PÓŁROCZE'!$H31</f>
        <v>0</v>
      </c>
      <c r="F31" s="208">
        <f>'[18]I PÓŁROCZE'!$J31</f>
        <v>18</v>
      </c>
      <c r="G31" s="209">
        <f>'[18]I PÓŁROCZE'!$L31</f>
        <v>0</v>
      </c>
      <c r="H31" s="208">
        <f>'[18]I PÓŁROCZE'!$N31</f>
        <v>0</v>
      </c>
      <c r="I31" s="208">
        <f>'[18]I PÓŁROCZE'!$P31</f>
        <v>20</v>
      </c>
      <c r="J31" s="209">
        <f>'[18]I PÓŁROCZE'!$R31</f>
        <v>0</v>
      </c>
      <c r="K31" s="208">
        <f>'[18]I PÓŁROCZE'!$T31</f>
        <v>0</v>
      </c>
      <c r="L31" s="208">
        <f>'[18]I PÓŁROCZE'!$V31</f>
        <v>9</v>
      </c>
      <c r="M31" s="208">
        <f>'[18]I PÓŁROCZE'!$X31</f>
        <v>81</v>
      </c>
      <c r="N31" s="208">
        <f>'[18]I PÓŁROCZE'!$Z31</f>
        <v>14</v>
      </c>
      <c r="O31" s="208">
        <f>'[18]I PÓŁROCZE'!$AB31</f>
        <v>0</v>
      </c>
      <c r="P31" s="208">
        <f>'[18]I PÓŁROCZE'!$AD31</f>
        <v>15</v>
      </c>
      <c r="Q31" s="208">
        <f>'[18]I PÓŁROCZE'!$AF31</f>
        <v>2</v>
      </c>
      <c r="R31" s="208">
        <f>'[18]I PÓŁROCZE'!$AH31</f>
        <v>2</v>
      </c>
      <c r="S31" s="208">
        <f>'[18]I PÓŁROCZE'!$AJ31</f>
        <v>51</v>
      </c>
    </row>
    <row r="32" spans="1:19" s="82" customFormat="1" ht="18" customHeight="1" x14ac:dyDescent="0.2">
      <c r="A32" s="126" t="s">
        <v>14</v>
      </c>
      <c r="B32" s="208">
        <f>'[18]I PÓŁROCZE'!$B32</f>
        <v>936</v>
      </c>
      <c r="C32" s="208">
        <f>'[18]I PÓŁROCZE'!$D32</f>
        <v>363</v>
      </c>
      <c r="D32" s="208">
        <f>'[18]I PÓŁROCZE'!$F32</f>
        <v>1</v>
      </c>
      <c r="E32" s="209">
        <f>'[18]I PÓŁROCZE'!$H32</f>
        <v>0</v>
      </c>
      <c r="F32" s="208">
        <f>'[18]I PÓŁROCZE'!$J32</f>
        <v>83</v>
      </c>
      <c r="G32" s="209">
        <f>'[18]I PÓŁROCZE'!$L32</f>
        <v>0</v>
      </c>
      <c r="H32" s="208">
        <f>'[18]I PÓŁROCZE'!$N32</f>
        <v>0</v>
      </c>
      <c r="I32" s="208">
        <f>'[18]I PÓŁROCZE'!$P32</f>
        <v>11</v>
      </c>
      <c r="J32" s="209">
        <f>'[18]I PÓŁROCZE'!$R32</f>
        <v>0</v>
      </c>
      <c r="K32" s="208">
        <f>'[18]I PÓŁROCZE'!$T32</f>
        <v>0</v>
      </c>
      <c r="L32" s="208">
        <f>'[18]I PÓŁROCZE'!$V32</f>
        <v>11</v>
      </c>
      <c r="M32" s="208">
        <f>'[18]I PÓŁROCZE'!$X32</f>
        <v>190</v>
      </c>
      <c r="N32" s="208">
        <f>'[18]I PÓŁROCZE'!$Z32</f>
        <v>233</v>
      </c>
      <c r="O32" s="208">
        <f>'[18]I PÓŁROCZE'!$AB32</f>
        <v>0</v>
      </c>
      <c r="P32" s="208">
        <f>'[18]I PÓŁROCZE'!$AD32</f>
        <v>7</v>
      </c>
      <c r="Q32" s="208">
        <f>'[18]I PÓŁROCZE'!$AF32</f>
        <v>1</v>
      </c>
      <c r="R32" s="208">
        <f>'[18]I PÓŁROCZE'!$AH32</f>
        <v>0</v>
      </c>
      <c r="S32" s="208">
        <f>'[18]I PÓŁROCZE'!$AJ32</f>
        <v>36</v>
      </c>
    </row>
    <row r="33" spans="1:19" s="82" customFormat="1" ht="18" customHeight="1" x14ac:dyDescent="0.2">
      <c r="A33" s="126" t="s">
        <v>39</v>
      </c>
      <c r="B33" s="208">
        <f>'[18]I PÓŁROCZE'!$B33</f>
        <v>0</v>
      </c>
      <c r="C33" s="208">
        <f>'[18]I PÓŁROCZE'!$D33</f>
        <v>0</v>
      </c>
      <c r="D33" s="208">
        <f>'[18]I PÓŁROCZE'!$F33</f>
        <v>0</v>
      </c>
      <c r="E33" s="209">
        <f>'[18]I PÓŁROCZE'!$H33</f>
        <v>0</v>
      </c>
      <c r="F33" s="208">
        <f>'[18]I PÓŁROCZE'!$J33</f>
        <v>0</v>
      </c>
      <c r="G33" s="209">
        <f>'[18]I PÓŁROCZE'!$L33</f>
        <v>0</v>
      </c>
      <c r="H33" s="208">
        <f>'[18]I PÓŁROCZE'!$N33</f>
        <v>0</v>
      </c>
      <c r="I33" s="208">
        <f>'[18]I PÓŁROCZE'!$P33</f>
        <v>0</v>
      </c>
      <c r="J33" s="209">
        <f>'[18]I PÓŁROCZE'!$R33</f>
        <v>0</v>
      </c>
      <c r="K33" s="208">
        <f>'[18]I PÓŁROCZE'!$T33</f>
        <v>0</v>
      </c>
      <c r="L33" s="208">
        <f>'[18]I PÓŁROCZE'!$V33</f>
        <v>0</v>
      </c>
      <c r="M33" s="208">
        <f>'[18]I PÓŁROCZE'!$X33</f>
        <v>0</v>
      </c>
      <c r="N33" s="208">
        <f>'[18]I PÓŁROCZE'!$Z33</f>
        <v>0</v>
      </c>
      <c r="O33" s="208">
        <f>'[18]I PÓŁROCZE'!$AB33</f>
        <v>0</v>
      </c>
      <c r="P33" s="208">
        <f>'[18]I PÓŁROCZE'!$AD33</f>
        <v>0</v>
      </c>
      <c r="Q33" s="208">
        <f>'[18]I PÓŁROCZE'!$AF33</f>
        <v>0</v>
      </c>
      <c r="R33" s="208">
        <f>'[18]I PÓŁROCZE'!$AH33</f>
        <v>0</v>
      </c>
      <c r="S33" s="208">
        <f>'[18]I PÓŁROCZE'!$AJ33</f>
        <v>0</v>
      </c>
    </row>
    <row r="34" spans="1:19" s="61" customFormat="1" ht="39.950000000000003" customHeight="1" x14ac:dyDescent="0.2">
      <c r="A34" s="59" t="s">
        <v>52</v>
      </c>
      <c r="B34" s="60">
        <f>'[18]I PÓŁROCZE'!$B34</f>
        <v>9296</v>
      </c>
      <c r="C34" s="60">
        <f>'[18]I PÓŁROCZE'!$D34</f>
        <v>4999</v>
      </c>
      <c r="D34" s="60">
        <f>'[18]I PÓŁROCZE'!$F34</f>
        <v>161</v>
      </c>
      <c r="E34" s="81">
        <f>'[18]I PÓŁROCZE'!$H34</f>
        <v>12</v>
      </c>
      <c r="F34" s="60">
        <f>'[18]I PÓŁROCZE'!$J34</f>
        <v>1104</v>
      </c>
      <c r="G34" s="81">
        <f>'[18]I PÓŁROCZE'!$L34</f>
        <v>0</v>
      </c>
      <c r="H34" s="60">
        <f>'[18]I PÓŁROCZE'!$N34</f>
        <v>0</v>
      </c>
      <c r="I34" s="60">
        <f>'[18]I PÓŁROCZE'!$P34</f>
        <v>69</v>
      </c>
      <c r="J34" s="81">
        <f>'[18]I PÓŁROCZE'!$R34</f>
        <v>0</v>
      </c>
      <c r="K34" s="60">
        <f>'[18]I PÓŁROCZE'!$T34</f>
        <v>0</v>
      </c>
      <c r="L34" s="60">
        <f>'[18]I PÓŁROCZE'!$V34</f>
        <v>157</v>
      </c>
      <c r="M34" s="60">
        <f>'[18]I PÓŁROCZE'!$X34</f>
        <v>1305</v>
      </c>
      <c r="N34" s="60">
        <f>'[18]I PÓŁROCZE'!$Z34</f>
        <v>653</v>
      </c>
      <c r="O34" s="60">
        <f>'[18]I PÓŁROCZE'!$AB34</f>
        <v>3</v>
      </c>
      <c r="P34" s="60">
        <f>'[18]I PÓŁROCZE'!$AD34</f>
        <v>188</v>
      </c>
      <c r="Q34" s="60">
        <f>'[18]I PÓŁROCZE'!$AF34</f>
        <v>36</v>
      </c>
      <c r="R34" s="60">
        <f>'[18]I PÓŁROCZE'!$AH34</f>
        <v>36</v>
      </c>
      <c r="S34" s="60">
        <f>'[18]I PÓŁROCZE'!$AJ34</f>
        <v>585</v>
      </c>
    </row>
    <row r="35" spans="1:19" s="82" customFormat="1" ht="18" customHeight="1" x14ac:dyDescent="0.2">
      <c r="A35" s="126" t="s">
        <v>16</v>
      </c>
      <c r="B35" s="208">
        <f>'[18]I PÓŁROCZE'!$B35</f>
        <v>626</v>
      </c>
      <c r="C35" s="208">
        <f>'[18]I PÓŁROCZE'!$D35</f>
        <v>301</v>
      </c>
      <c r="D35" s="208">
        <f>'[18]I PÓŁROCZE'!$F35</f>
        <v>10</v>
      </c>
      <c r="E35" s="209">
        <f>'[18]I PÓŁROCZE'!$H35</f>
        <v>0</v>
      </c>
      <c r="F35" s="208">
        <f>'[18]I PÓŁROCZE'!$J35</f>
        <v>156</v>
      </c>
      <c r="G35" s="209">
        <f>'[18]I PÓŁROCZE'!$L35</f>
        <v>0</v>
      </c>
      <c r="H35" s="208">
        <f>'[18]I PÓŁROCZE'!$N35</f>
        <v>0</v>
      </c>
      <c r="I35" s="208">
        <f>'[18]I PÓŁROCZE'!$P35</f>
        <v>0</v>
      </c>
      <c r="J35" s="209">
        <f>'[18]I PÓŁROCZE'!$R35</f>
        <v>0</v>
      </c>
      <c r="K35" s="208">
        <f>'[18]I PÓŁROCZE'!$T35</f>
        <v>0</v>
      </c>
      <c r="L35" s="208">
        <f>'[18]I PÓŁROCZE'!$V35</f>
        <v>6</v>
      </c>
      <c r="M35" s="208">
        <f>'[18]I PÓŁROCZE'!$X35</f>
        <v>105</v>
      </c>
      <c r="N35" s="208">
        <f>'[18]I PÓŁROCZE'!$Z35</f>
        <v>16</v>
      </c>
      <c r="O35" s="208">
        <f>'[18]I PÓŁROCZE'!$AB35</f>
        <v>0</v>
      </c>
      <c r="P35" s="208">
        <f>'[18]I PÓŁROCZE'!$AD35</f>
        <v>6</v>
      </c>
      <c r="Q35" s="208">
        <f>'[18]I PÓŁROCZE'!$AF35</f>
        <v>0</v>
      </c>
      <c r="R35" s="208">
        <f>'[18]I PÓŁROCZE'!$AH35</f>
        <v>0</v>
      </c>
      <c r="S35" s="208">
        <f>'[18]I PÓŁROCZE'!$AJ35</f>
        <v>26</v>
      </c>
    </row>
    <row r="36" spans="1:19" s="82" customFormat="1" ht="18" customHeight="1" x14ac:dyDescent="0.2">
      <c r="A36" s="126" t="s">
        <v>17</v>
      </c>
      <c r="B36" s="208">
        <f>'[18]I PÓŁROCZE'!$B36</f>
        <v>998</v>
      </c>
      <c r="C36" s="208">
        <f>'[18]I PÓŁROCZE'!$D36</f>
        <v>498</v>
      </c>
      <c r="D36" s="208">
        <f>'[18]I PÓŁROCZE'!$F36</f>
        <v>7</v>
      </c>
      <c r="E36" s="209">
        <f>'[18]I PÓŁROCZE'!$H36</f>
        <v>1</v>
      </c>
      <c r="F36" s="208">
        <f>'[18]I PÓŁROCZE'!$J36</f>
        <v>161</v>
      </c>
      <c r="G36" s="209">
        <f>'[18]I PÓŁROCZE'!$L36</f>
        <v>0</v>
      </c>
      <c r="H36" s="208">
        <f>'[18]I PÓŁROCZE'!$N36</f>
        <v>0</v>
      </c>
      <c r="I36" s="208">
        <f>'[18]I PÓŁROCZE'!$P36</f>
        <v>15</v>
      </c>
      <c r="J36" s="209">
        <f>'[18]I PÓŁROCZE'!$R36</f>
        <v>0</v>
      </c>
      <c r="K36" s="208">
        <f>'[18]I PÓŁROCZE'!$T36</f>
        <v>0</v>
      </c>
      <c r="L36" s="208">
        <f>'[18]I PÓŁROCZE'!$V36</f>
        <v>24</v>
      </c>
      <c r="M36" s="208">
        <f>'[18]I PÓŁROCZE'!$X36</f>
        <v>170</v>
      </c>
      <c r="N36" s="208">
        <f>'[18]I PÓŁROCZE'!$Z36</f>
        <v>43</v>
      </c>
      <c r="O36" s="208">
        <f>'[18]I PÓŁROCZE'!$AB36</f>
        <v>1</v>
      </c>
      <c r="P36" s="208">
        <f>'[18]I PÓŁROCZE'!$AD36</f>
        <v>21</v>
      </c>
      <c r="Q36" s="208">
        <f>'[18]I PÓŁROCZE'!$AF36</f>
        <v>6</v>
      </c>
      <c r="R36" s="208">
        <f>'[18]I PÓŁROCZE'!$AH36</f>
        <v>7</v>
      </c>
      <c r="S36" s="208">
        <f>'[18]I PÓŁROCZE'!$AJ36</f>
        <v>45</v>
      </c>
    </row>
    <row r="37" spans="1:19" s="82" customFormat="1" ht="18" customHeight="1" x14ac:dyDescent="0.2">
      <c r="A37" s="126" t="s">
        <v>18</v>
      </c>
      <c r="B37" s="208">
        <f>'[18]I PÓŁROCZE'!$B37</f>
        <v>804</v>
      </c>
      <c r="C37" s="208">
        <f>'[18]I PÓŁROCZE'!$D37</f>
        <v>374</v>
      </c>
      <c r="D37" s="208">
        <f>'[18]I PÓŁROCZE'!$F37</f>
        <v>25</v>
      </c>
      <c r="E37" s="209">
        <f>'[18]I PÓŁROCZE'!$H37</f>
        <v>0</v>
      </c>
      <c r="F37" s="208">
        <f>'[18]I PÓŁROCZE'!$J37</f>
        <v>133</v>
      </c>
      <c r="G37" s="209">
        <f>'[18]I PÓŁROCZE'!$L37</f>
        <v>0</v>
      </c>
      <c r="H37" s="208">
        <f>'[18]I PÓŁROCZE'!$N37</f>
        <v>0</v>
      </c>
      <c r="I37" s="208">
        <f>'[18]I PÓŁROCZE'!$P37</f>
        <v>14</v>
      </c>
      <c r="J37" s="209">
        <f>'[18]I PÓŁROCZE'!$R37</f>
        <v>0</v>
      </c>
      <c r="K37" s="208">
        <f>'[18]I PÓŁROCZE'!$T37</f>
        <v>0</v>
      </c>
      <c r="L37" s="208">
        <f>'[18]I PÓŁROCZE'!$V37</f>
        <v>8</v>
      </c>
      <c r="M37" s="208">
        <f>'[18]I PÓŁROCZE'!$X37</f>
        <v>69</v>
      </c>
      <c r="N37" s="208">
        <f>'[18]I PÓŁROCZE'!$Z37</f>
        <v>110</v>
      </c>
      <c r="O37" s="208">
        <f>'[18]I PÓŁROCZE'!$AB37</f>
        <v>0</v>
      </c>
      <c r="P37" s="208">
        <f>'[18]I PÓŁROCZE'!$AD37</f>
        <v>11</v>
      </c>
      <c r="Q37" s="208">
        <f>'[18]I PÓŁROCZE'!$AF37</f>
        <v>4</v>
      </c>
      <c r="R37" s="208">
        <f>'[18]I PÓŁROCZE'!$AH37</f>
        <v>3</v>
      </c>
      <c r="S37" s="208">
        <f>'[18]I PÓŁROCZE'!$AJ37</f>
        <v>53</v>
      </c>
    </row>
    <row r="38" spans="1:19" s="82" customFormat="1" ht="18" customHeight="1" x14ac:dyDescent="0.2">
      <c r="A38" s="126" t="s">
        <v>19</v>
      </c>
      <c r="B38" s="208">
        <f>'[18]I PÓŁROCZE'!$B38</f>
        <v>1349</v>
      </c>
      <c r="C38" s="208">
        <f>'[18]I PÓŁROCZE'!$D38</f>
        <v>785</v>
      </c>
      <c r="D38" s="208">
        <f>'[18]I PÓŁROCZE'!$F38</f>
        <v>20</v>
      </c>
      <c r="E38" s="209">
        <f>'[18]I PÓŁROCZE'!$H38</f>
        <v>11</v>
      </c>
      <c r="F38" s="208">
        <f>'[18]I PÓŁROCZE'!$J38</f>
        <v>213</v>
      </c>
      <c r="G38" s="209">
        <f>'[18]I PÓŁROCZE'!$L38</f>
        <v>0</v>
      </c>
      <c r="H38" s="208">
        <f>'[18]I PÓŁROCZE'!$N38</f>
        <v>0</v>
      </c>
      <c r="I38" s="208">
        <f>'[18]I PÓŁROCZE'!$P38</f>
        <v>0</v>
      </c>
      <c r="J38" s="209">
        <f>'[18]I PÓŁROCZE'!$R38</f>
        <v>0</v>
      </c>
      <c r="K38" s="208">
        <f>'[18]I PÓŁROCZE'!$T38</f>
        <v>0</v>
      </c>
      <c r="L38" s="208">
        <f>'[18]I PÓŁROCZE'!$V38</f>
        <v>1</v>
      </c>
      <c r="M38" s="208">
        <f>'[18]I PÓŁROCZE'!$X38</f>
        <v>156</v>
      </c>
      <c r="N38" s="208">
        <f>'[18]I PÓŁROCZE'!$Z38</f>
        <v>46</v>
      </c>
      <c r="O38" s="208">
        <f>'[18]I PÓŁROCZE'!$AB38</f>
        <v>0</v>
      </c>
      <c r="P38" s="208">
        <f>'[18]I PÓŁROCZE'!$AD38</f>
        <v>33</v>
      </c>
      <c r="Q38" s="208">
        <f>'[18]I PÓŁROCZE'!$AF38</f>
        <v>6</v>
      </c>
      <c r="R38" s="208">
        <f>'[18]I PÓŁROCZE'!$AH38</f>
        <v>3</v>
      </c>
      <c r="S38" s="208">
        <f>'[18]I PÓŁROCZE'!$AJ38</f>
        <v>86</v>
      </c>
    </row>
    <row r="39" spans="1:19" s="82" customFormat="1" ht="18" customHeight="1" x14ac:dyDescent="0.2">
      <c r="A39" s="126" t="s">
        <v>20</v>
      </c>
      <c r="B39" s="208">
        <f>'[18]I PÓŁROCZE'!$B39</f>
        <v>3534</v>
      </c>
      <c r="C39" s="208">
        <f>'[18]I PÓŁROCZE'!$D39</f>
        <v>1890</v>
      </c>
      <c r="D39" s="208">
        <f>'[18]I PÓŁROCZE'!$F39</f>
        <v>57</v>
      </c>
      <c r="E39" s="209">
        <f>'[18]I PÓŁROCZE'!$H39</f>
        <v>0</v>
      </c>
      <c r="F39" s="208">
        <f>'[18]I PÓŁROCZE'!$J39</f>
        <v>241</v>
      </c>
      <c r="G39" s="209">
        <f>'[18]I PÓŁROCZE'!$L39</f>
        <v>0</v>
      </c>
      <c r="H39" s="208">
        <f>'[18]I PÓŁROCZE'!$N39</f>
        <v>0</v>
      </c>
      <c r="I39" s="208">
        <f>'[18]I PÓŁROCZE'!$P39</f>
        <v>27</v>
      </c>
      <c r="J39" s="209">
        <f>'[18]I PÓŁROCZE'!$R39</f>
        <v>0</v>
      </c>
      <c r="K39" s="208">
        <f>'[18]I PÓŁROCZE'!$T39</f>
        <v>0</v>
      </c>
      <c r="L39" s="208">
        <f>'[18]I PÓŁROCZE'!$V39</f>
        <v>91</v>
      </c>
      <c r="M39" s="208">
        <f>'[18]I PÓŁROCZE'!$X39</f>
        <v>608</v>
      </c>
      <c r="N39" s="208">
        <f>'[18]I PÓŁROCZE'!$Z39</f>
        <v>298</v>
      </c>
      <c r="O39" s="208">
        <f>'[18]I PÓŁROCZE'!$AB39</f>
        <v>1</v>
      </c>
      <c r="P39" s="208">
        <f>'[18]I PÓŁROCZE'!$AD39</f>
        <v>80</v>
      </c>
      <c r="Q39" s="208">
        <f>'[18]I PÓŁROCZE'!$AF39</f>
        <v>12</v>
      </c>
      <c r="R39" s="208">
        <f>'[18]I PÓŁROCZE'!$AH39</f>
        <v>17</v>
      </c>
      <c r="S39" s="208">
        <f>'[18]I PÓŁROCZE'!$AJ39</f>
        <v>212</v>
      </c>
    </row>
    <row r="40" spans="1:19" s="82" customFormat="1" ht="18" customHeight="1" x14ac:dyDescent="0.2">
      <c r="A40" s="126" t="s">
        <v>21</v>
      </c>
      <c r="B40" s="208">
        <f>'[18]I PÓŁROCZE'!$B40</f>
        <v>1196</v>
      </c>
      <c r="C40" s="208">
        <f>'[18]I PÓŁROCZE'!$D40</f>
        <v>762</v>
      </c>
      <c r="D40" s="208">
        <f>'[18]I PÓŁROCZE'!$F40</f>
        <v>26</v>
      </c>
      <c r="E40" s="209">
        <f>'[18]I PÓŁROCZE'!$H40</f>
        <v>0</v>
      </c>
      <c r="F40" s="208">
        <f>'[18]I PÓŁROCZE'!$J40</f>
        <v>61</v>
      </c>
      <c r="G40" s="209">
        <f>'[18]I PÓŁROCZE'!$L40</f>
        <v>0</v>
      </c>
      <c r="H40" s="208">
        <f>'[18]I PÓŁROCZE'!$N40</f>
        <v>0</v>
      </c>
      <c r="I40" s="208">
        <f>'[18]I PÓŁROCZE'!$P40</f>
        <v>13</v>
      </c>
      <c r="J40" s="209">
        <f>'[18]I PÓŁROCZE'!$R40</f>
        <v>0</v>
      </c>
      <c r="K40" s="208">
        <f>'[18]I PÓŁROCZE'!$T40</f>
        <v>0</v>
      </c>
      <c r="L40" s="208">
        <f>'[18]I PÓŁROCZE'!$V40</f>
        <v>10</v>
      </c>
      <c r="M40" s="208">
        <f>'[18]I PÓŁROCZE'!$X40</f>
        <v>99</v>
      </c>
      <c r="N40" s="208">
        <f>'[18]I PÓŁROCZE'!$Z40</f>
        <v>83</v>
      </c>
      <c r="O40" s="208">
        <f>'[18]I PÓŁROCZE'!$AB40</f>
        <v>0</v>
      </c>
      <c r="P40" s="208">
        <f>'[18]I PÓŁROCZE'!$AD40</f>
        <v>25</v>
      </c>
      <c r="Q40" s="208">
        <f>'[18]I PÓŁROCZE'!$AF40</f>
        <v>3</v>
      </c>
      <c r="R40" s="208">
        <f>'[18]I PÓŁROCZE'!$AH40</f>
        <v>3</v>
      </c>
      <c r="S40" s="208">
        <f>'[18]I PÓŁROCZE'!$AJ40</f>
        <v>111</v>
      </c>
    </row>
    <row r="41" spans="1:19" s="82" customFormat="1" ht="18" customHeight="1" x14ac:dyDescent="0.2">
      <c r="A41" s="126" t="s">
        <v>22</v>
      </c>
      <c r="B41" s="208">
        <f>'[18]I PÓŁROCZE'!$B41</f>
        <v>789</v>
      </c>
      <c r="C41" s="208">
        <f>'[18]I PÓŁROCZE'!$D41</f>
        <v>389</v>
      </c>
      <c r="D41" s="208">
        <f>'[18]I PÓŁROCZE'!$F41</f>
        <v>16</v>
      </c>
      <c r="E41" s="209">
        <f>'[18]I PÓŁROCZE'!$H41</f>
        <v>0</v>
      </c>
      <c r="F41" s="208">
        <f>'[18]I PÓŁROCZE'!$J41</f>
        <v>139</v>
      </c>
      <c r="G41" s="209">
        <f>'[18]I PÓŁROCZE'!$L41</f>
        <v>0</v>
      </c>
      <c r="H41" s="208">
        <f>'[18]I PÓŁROCZE'!$N41</f>
        <v>0</v>
      </c>
      <c r="I41" s="208">
        <f>'[18]I PÓŁROCZE'!$P41</f>
        <v>0</v>
      </c>
      <c r="J41" s="209">
        <f>'[18]I PÓŁROCZE'!$R41</f>
        <v>0</v>
      </c>
      <c r="K41" s="208">
        <f>'[18]I PÓŁROCZE'!$T41</f>
        <v>0</v>
      </c>
      <c r="L41" s="208">
        <f>'[18]I PÓŁROCZE'!$V41</f>
        <v>17</v>
      </c>
      <c r="M41" s="208">
        <f>'[18]I PÓŁROCZE'!$X41</f>
        <v>98</v>
      </c>
      <c r="N41" s="208">
        <f>'[18]I PÓŁROCZE'!$Z41</f>
        <v>57</v>
      </c>
      <c r="O41" s="208">
        <f>'[18]I PÓŁROCZE'!$AB41</f>
        <v>1</v>
      </c>
      <c r="P41" s="208">
        <f>'[18]I PÓŁROCZE'!$AD41</f>
        <v>12</v>
      </c>
      <c r="Q41" s="208">
        <f>'[18]I PÓŁROCZE'!$AF41</f>
        <v>5</v>
      </c>
      <c r="R41" s="208">
        <f>'[18]I PÓŁROCZE'!$AH41</f>
        <v>3</v>
      </c>
      <c r="S41" s="208">
        <f>'[18]I PÓŁROCZE'!$AJ41</f>
        <v>52</v>
      </c>
    </row>
    <row r="42" spans="1:19" s="82" customFormat="1" ht="18" customHeight="1" x14ac:dyDescent="0.2">
      <c r="A42" s="126" t="s">
        <v>41</v>
      </c>
      <c r="B42" s="208">
        <f>'[18]I PÓŁROCZE'!$B42</f>
        <v>0</v>
      </c>
      <c r="C42" s="208">
        <f>'[18]I PÓŁROCZE'!$D42</f>
        <v>0</v>
      </c>
      <c r="D42" s="208">
        <f>'[18]I PÓŁROCZE'!$F42</f>
        <v>0</v>
      </c>
      <c r="E42" s="209">
        <f>'[18]I PÓŁROCZE'!$H42</f>
        <v>0</v>
      </c>
      <c r="F42" s="208">
        <f>'[18]I PÓŁROCZE'!$J42</f>
        <v>0</v>
      </c>
      <c r="G42" s="209">
        <f>'[18]I PÓŁROCZE'!$L42</f>
        <v>0</v>
      </c>
      <c r="H42" s="208">
        <f>'[18]I PÓŁROCZE'!$N42</f>
        <v>0</v>
      </c>
      <c r="I42" s="208">
        <f>'[18]I PÓŁROCZE'!$P42</f>
        <v>0</v>
      </c>
      <c r="J42" s="209">
        <f>'[18]I PÓŁROCZE'!$R42</f>
        <v>0</v>
      </c>
      <c r="K42" s="208">
        <f>'[18]I PÓŁROCZE'!$T42</f>
        <v>0</v>
      </c>
      <c r="L42" s="208">
        <f>'[18]I PÓŁROCZE'!$V42</f>
        <v>0</v>
      </c>
      <c r="M42" s="208">
        <f>'[18]I PÓŁROCZE'!$X42</f>
        <v>0</v>
      </c>
      <c r="N42" s="208">
        <f>'[18]I PÓŁROCZE'!$Z42</f>
        <v>0</v>
      </c>
      <c r="O42" s="208">
        <f>'[18]I PÓŁROCZE'!$AB42</f>
        <v>0</v>
      </c>
      <c r="P42" s="208">
        <f>'[18]I PÓŁROCZE'!$AD42</f>
        <v>0</v>
      </c>
      <c r="Q42" s="208">
        <f>'[18]I PÓŁROCZE'!$AF42</f>
        <v>0</v>
      </c>
      <c r="R42" s="208">
        <f>'[18]I PÓŁROCZE'!$AH42</f>
        <v>0</v>
      </c>
      <c r="S42" s="208">
        <f>'[18]I PÓŁROCZE'!$AJ42</f>
        <v>0</v>
      </c>
    </row>
    <row r="43" spans="1:19" s="61" customFormat="1" ht="39.950000000000003" customHeight="1" x14ac:dyDescent="0.2">
      <c r="A43" s="59" t="s">
        <v>53</v>
      </c>
      <c r="B43" s="60">
        <f>'[18]I PÓŁROCZE'!$B43</f>
        <v>3840</v>
      </c>
      <c r="C43" s="60">
        <f>'[18]I PÓŁROCZE'!$D43</f>
        <v>1822</v>
      </c>
      <c r="D43" s="60">
        <f>'[18]I PÓŁROCZE'!$F43</f>
        <v>65</v>
      </c>
      <c r="E43" s="81">
        <f>'[18]I PÓŁROCZE'!$H43</f>
        <v>20</v>
      </c>
      <c r="F43" s="60">
        <f>'[18]I PÓŁROCZE'!$J43</f>
        <v>635</v>
      </c>
      <c r="G43" s="81">
        <f>'[18]I PÓŁROCZE'!$L43</f>
        <v>0</v>
      </c>
      <c r="H43" s="60">
        <f>'[18]I PÓŁROCZE'!$N43</f>
        <v>0</v>
      </c>
      <c r="I43" s="60">
        <f>'[18]I PÓŁROCZE'!$P43</f>
        <v>68</v>
      </c>
      <c r="J43" s="81">
        <f>'[18]I PÓŁROCZE'!$R43</f>
        <v>0</v>
      </c>
      <c r="K43" s="60">
        <f>'[18]I PÓŁROCZE'!$T43</f>
        <v>0</v>
      </c>
      <c r="L43" s="60">
        <f>'[18]I PÓŁROCZE'!$V43</f>
        <v>116</v>
      </c>
      <c r="M43" s="60">
        <f>'[18]I PÓŁROCZE'!$X43</f>
        <v>641</v>
      </c>
      <c r="N43" s="60">
        <f>'[18]I PÓŁROCZE'!$Z43</f>
        <v>190</v>
      </c>
      <c r="O43" s="60">
        <f>'[18]I PÓŁROCZE'!$AB43</f>
        <v>0</v>
      </c>
      <c r="P43" s="60">
        <f>'[18]I PÓŁROCZE'!$AD43</f>
        <v>65</v>
      </c>
      <c r="Q43" s="60">
        <f>'[18]I PÓŁROCZE'!$AF43</f>
        <v>9</v>
      </c>
      <c r="R43" s="60">
        <f>'[18]I PÓŁROCZE'!$AH43</f>
        <v>11</v>
      </c>
      <c r="S43" s="60">
        <f>'[18]I PÓŁROCZE'!$AJ43</f>
        <v>218</v>
      </c>
    </row>
    <row r="44" spans="1:19" s="82" customFormat="1" ht="18" customHeight="1" x14ac:dyDescent="0.2">
      <c r="A44" s="126" t="s">
        <v>29</v>
      </c>
      <c r="B44" s="208">
        <f>'[18]I PÓŁROCZE'!$B44</f>
        <v>744</v>
      </c>
      <c r="C44" s="208">
        <f>'[18]I PÓŁROCZE'!$D44</f>
        <v>345</v>
      </c>
      <c r="D44" s="208">
        <f>'[18]I PÓŁROCZE'!$F44</f>
        <v>19</v>
      </c>
      <c r="E44" s="209">
        <f>'[18]I PÓŁROCZE'!$H44</f>
        <v>0</v>
      </c>
      <c r="F44" s="208">
        <f>'[18]I PÓŁROCZE'!$J44</f>
        <v>145</v>
      </c>
      <c r="G44" s="209">
        <f>'[18]I PÓŁROCZE'!$L44</f>
        <v>0</v>
      </c>
      <c r="H44" s="208">
        <f>'[18]I PÓŁROCZE'!$N44</f>
        <v>0</v>
      </c>
      <c r="I44" s="208">
        <f>'[18]I PÓŁROCZE'!$P44</f>
        <v>7</v>
      </c>
      <c r="J44" s="209">
        <f>'[18]I PÓŁROCZE'!$R44</f>
        <v>0</v>
      </c>
      <c r="K44" s="208">
        <f>'[18]I PÓŁROCZE'!$T44</f>
        <v>0</v>
      </c>
      <c r="L44" s="208">
        <f>'[18]I PÓŁROCZE'!$V44</f>
        <v>17</v>
      </c>
      <c r="M44" s="208">
        <f>'[18]I PÓŁROCZE'!$X44</f>
        <v>91</v>
      </c>
      <c r="N44" s="208">
        <f>'[18]I PÓŁROCZE'!$Z44</f>
        <v>39</v>
      </c>
      <c r="O44" s="208">
        <f>'[18]I PÓŁROCZE'!$AB44</f>
        <v>0</v>
      </c>
      <c r="P44" s="208">
        <f>'[18]I PÓŁROCZE'!$AD44</f>
        <v>18</v>
      </c>
      <c r="Q44" s="208">
        <f>'[18]I PÓŁROCZE'!$AF44</f>
        <v>5</v>
      </c>
      <c r="R44" s="208">
        <f>'[18]I PÓŁROCZE'!$AH44</f>
        <v>4</v>
      </c>
      <c r="S44" s="208">
        <f>'[18]I PÓŁROCZE'!$AJ44</f>
        <v>54</v>
      </c>
    </row>
    <row r="45" spans="1:19" s="82" customFormat="1" ht="18" customHeight="1" x14ac:dyDescent="0.2">
      <c r="A45" s="126" t="s">
        <v>30</v>
      </c>
      <c r="B45" s="208">
        <f>'[18]I PÓŁROCZE'!$B45</f>
        <v>2189</v>
      </c>
      <c r="C45" s="208">
        <f>'[18]I PÓŁROCZE'!$D45</f>
        <v>1000</v>
      </c>
      <c r="D45" s="208">
        <f>'[18]I PÓŁROCZE'!$F45</f>
        <v>42</v>
      </c>
      <c r="E45" s="209">
        <f>'[18]I PÓŁROCZE'!$H45</f>
        <v>20</v>
      </c>
      <c r="F45" s="208">
        <f>'[18]I PÓŁROCZE'!$J45</f>
        <v>308</v>
      </c>
      <c r="G45" s="209">
        <f>'[18]I PÓŁROCZE'!$L45</f>
        <v>0</v>
      </c>
      <c r="H45" s="208">
        <f>'[18]I PÓŁROCZE'!$N45</f>
        <v>0</v>
      </c>
      <c r="I45" s="208">
        <f>'[18]I PÓŁROCZE'!$P45</f>
        <v>61</v>
      </c>
      <c r="J45" s="209">
        <f>'[18]I PÓŁROCZE'!$R45</f>
        <v>0</v>
      </c>
      <c r="K45" s="208">
        <f>'[18]I PÓŁROCZE'!$T45</f>
        <v>0</v>
      </c>
      <c r="L45" s="208">
        <f>'[18]I PÓŁROCZE'!$V45</f>
        <v>81</v>
      </c>
      <c r="M45" s="208">
        <f>'[18]I PÓŁROCZE'!$X45</f>
        <v>460</v>
      </c>
      <c r="N45" s="208">
        <f>'[18]I PÓŁROCZE'!$Z45</f>
        <v>106</v>
      </c>
      <c r="O45" s="208">
        <f>'[18]I PÓŁROCZE'!$AB45</f>
        <v>0</v>
      </c>
      <c r="P45" s="208">
        <f>'[18]I PÓŁROCZE'!$AD45</f>
        <v>32</v>
      </c>
      <c r="Q45" s="208">
        <f>'[18]I PÓŁROCZE'!$AF45</f>
        <v>0</v>
      </c>
      <c r="R45" s="208">
        <f>'[18]I PÓŁROCZE'!$AH45</f>
        <v>6</v>
      </c>
      <c r="S45" s="208">
        <f>'[18]I PÓŁROCZE'!$AJ45</f>
        <v>93</v>
      </c>
    </row>
    <row r="46" spans="1:19" s="82" customFormat="1" ht="18" customHeight="1" x14ac:dyDescent="0.2">
      <c r="A46" s="126" t="s">
        <v>31</v>
      </c>
      <c r="B46" s="208">
        <f>'[18]I PÓŁROCZE'!$B46</f>
        <v>907</v>
      </c>
      <c r="C46" s="208">
        <f>'[18]I PÓŁROCZE'!$D46</f>
        <v>477</v>
      </c>
      <c r="D46" s="208">
        <f>'[18]I PÓŁROCZE'!$F46</f>
        <v>4</v>
      </c>
      <c r="E46" s="209">
        <f>'[18]I PÓŁROCZE'!$H46</f>
        <v>0</v>
      </c>
      <c r="F46" s="208">
        <f>'[18]I PÓŁROCZE'!$J46</f>
        <v>182</v>
      </c>
      <c r="G46" s="209">
        <f>'[18]I PÓŁROCZE'!$L46</f>
        <v>0</v>
      </c>
      <c r="H46" s="208">
        <f>'[18]I PÓŁROCZE'!$N46</f>
        <v>0</v>
      </c>
      <c r="I46" s="208">
        <f>'[18]I PÓŁROCZE'!$P46</f>
        <v>0</v>
      </c>
      <c r="J46" s="209">
        <f>'[18]I PÓŁROCZE'!$R46</f>
        <v>0</v>
      </c>
      <c r="K46" s="208">
        <f>'[18]I PÓŁROCZE'!$T46</f>
        <v>0</v>
      </c>
      <c r="L46" s="208">
        <f>'[18]I PÓŁROCZE'!$V46</f>
        <v>18</v>
      </c>
      <c r="M46" s="208">
        <f>'[18]I PÓŁROCZE'!$X46</f>
        <v>90</v>
      </c>
      <c r="N46" s="208">
        <f>'[18]I PÓŁROCZE'!$Z46</f>
        <v>45</v>
      </c>
      <c r="O46" s="208">
        <f>'[18]I PÓŁROCZE'!$AB46</f>
        <v>0</v>
      </c>
      <c r="P46" s="208">
        <f>'[18]I PÓŁROCZE'!$AD46</f>
        <v>15</v>
      </c>
      <c r="Q46" s="208">
        <f>'[18]I PÓŁROCZE'!$AF46</f>
        <v>4</v>
      </c>
      <c r="R46" s="208">
        <f>'[18]I PÓŁROCZE'!$AH46</f>
        <v>1</v>
      </c>
      <c r="S46" s="208">
        <f>'[18]I PÓŁROCZE'!$AJ46</f>
        <v>71</v>
      </c>
    </row>
    <row r="47" spans="1:19" s="82" customFormat="1" ht="18" customHeight="1" x14ac:dyDescent="0.2">
      <c r="A47" s="126" t="s">
        <v>40</v>
      </c>
      <c r="B47" s="208">
        <f>'[18]I PÓŁROCZE'!$B47</f>
        <v>0</v>
      </c>
      <c r="C47" s="208">
        <f>'[18]I PÓŁROCZE'!$D47</f>
        <v>0</v>
      </c>
      <c r="D47" s="208">
        <f>'[18]I PÓŁROCZE'!$F47</f>
        <v>0</v>
      </c>
      <c r="E47" s="209">
        <f>'[18]I PÓŁROCZE'!$H47</f>
        <v>0</v>
      </c>
      <c r="F47" s="208">
        <f>'[18]I PÓŁROCZE'!$J47</f>
        <v>0</v>
      </c>
      <c r="G47" s="209">
        <f>'[18]I PÓŁROCZE'!$L47</f>
        <v>0</v>
      </c>
      <c r="H47" s="208">
        <f>'[18]I PÓŁROCZE'!$N47</f>
        <v>0</v>
      </c>
      <c r="I47" s="208">
        <f>'[18]I PÓŁROCZE'!$P47</f>
        <v>0</v>
      </c>
      <c r="J47" s="209">
        <f>'[18]I PÓŁROCZE'!$R47</f>
        <v>0</v>
      </c>
      <c r="K47" s="208">
        <f>'[18]I PÓŁROCZE'!$T47</f>
        <v>0</v>
      </c>
      <c r="L47" s="208">
        <f>'[18]I PÓŁROCZE'!$V47</f>
        <v>0</v>
      </c>
      <c r="M47" s="208">
        <f>'[18]I PÓŁROCZE'!$X47</f>
        <v>0</v>
      </c>
      <c r="N47" s="208">
        <f>'[18]I PÓŁROCZE'!$Z47</f>
        <v>0</v>
      </c>
      <c r="O47" s="208">
        <f>'[18]I PÓŁROCZE'!$AB47</f>
        <v>0</v>
      </c>
      <c r="P47" s="208">
        <f>'[18]I PÓŁROCZE'!$AD47</f>
        <v>0</v>
      </c>
      <c r="Q47" s="208">
        <f>'[18]I PÓŁROCZE'!$AF47</f>
        <v>0</v>
      </c>
      <c r="R47" s="208">
        <f>'[18]I PÓŁROCZE'!$AH47</f>
        <v>0</v>
      </c>
      <c r="S47" s="208">
        <f>'[18]I PÓŁROCZE'!$AJ47</f>
        <v>0</v>
      </c>
    </row>
    <row r="48" spans="1:19" s="61" customFormat="1" ht="39.950000000000003" customHeight="1" x14ac:dyDescent="0.2">
      <c r="A48" s="59" t="s">
        <v>54</v>
      </c>
      <c r="B48" s="60">
        <f>'[18]I PÓŁROCZE'!$B48</f>
        <v>3835</v>
      </c>
      <c r="C48" s="60">
        <f>'[18]I PÓŁROCZE'!$D48</f>
        <v>2107</v>
      </c>
      <c r="D48" s="60">
        <f>'[18]I PÓŁROCZE'!$F48</f>
        <v>26</v>
      </c>
      <c r="E48" s="81">
        <f>'[18]I PÓŁROCZE'!$H48</f>
        <v>0</v>
      </c>
      <c r="F48" s="60">
        <f>'[18]I PÓŁROCZE'!$J48</f>
        <v>281</v>
      </c>
      <c r="G48" s="81">
        <f>'[18]I PÓŁROCZE'!$L48</f>
        <v>1</v>
      </c>
      <c r="H48" s="60">
        <f>'[18]I PÓŁROCZE'!$N48</f>
        <v>0</v>
      </c>
      <c r="I48" s="60">
        <f>'[18]I PÓŁROCZE'!$P48</f>
        <v>70</v>
      </c>
      <c r="J48" s="81">
        <f>'[18]I PÓŁROCZE'!$R48</f>
        <v>0</v>
      </c>
      <c r="K48" s="60">
        <f>'[18]I PÓŁROCZE'!$T48</f>
        <v>0</v>
      </c>
      <c r="L48" s="60">
        <f>'[18]I PÓŁROCZE'!$V48</f>
        <v>33</v>
      </c>
      <c r="M48" s="60">
        <f>'[18]I PÓŁROCZE'!$X48</f>
        <v>795</v>
      </c>
      <c r="N48" s="60">
        <f>'[18]I PÓŁROCZE'!$Z48</f>
        <v>201</v>
      </c>
      <c r="O48" s="60">
        <f>'[18]I PÓŁROCZE'!$AB48</f>
        <v>1</v>
      </c>
      <c r="P48" s="60">
        <f>'[18]I PÓŁROCZE'!$AD48</f>
        <v>75</v>
      </c>
      <c r="Q48" s="60">
        <f>'[18]I PÓŁROCZE'!$AF48</f>
        <v>21</v>
      </c>
      <c r="R48" s="60">
        <f>'[18]I PÓŁROCZE'!$AH48</f>
        <v>18</v>
      </c>
      <c r="S48" s="60">
        <f>'[18]I PÓŁROCZE'!$AJ48</f>
        <v>207</v>
      </c>
    </row>
    <row r="49" spans="1:19" s="82" customFormat="1" ht="18" customHeight="1" x14ac:dyDescent="0.2">
      <c r="A49" s="126" t="s">
        <v>36</v>
      </c>
      <c r="B49" s="208">
        <f>'[18]I PÓŁROCZE'!$B49</f>
        <v>1321</v>
      </c>
      <c r="C49" s="208">
        <f>'[18]I PÓŁROCZE'!$D49</f>
        <v>711</v>
      </c>
      <c r="D49" s="208">
        <f>'[18]I PÓŁROCZE'!$F49</f>
        <v>10</v>
      </c>
      <c r="E49" s="209">
        <f>'[18]I PÓŁROCZE'!$H49</f>
        <v>0</v>
      </c>
      <c r="F49" s="208">
        <f>'[18]I PÓŁROCZE'!$J49</f>
        <v>109</v>
      </c>
      <c r="G49" s="209">
        <f>'[18]I PÓŁROCZE'!$L49</f>
        <v>0</v>
      </c>
      <c r="H49" s="208">
        <f>'[18]I PÓŁROCZE'!$N49</f>
        <v>0</v>
      </c>
      <c r="I49" s="208">
        <f>'[18]I PÓŁROCZE'!$P49</f>
        <v>45</v>
      </c>
      <c r="J49" s="209">
        <f>'[18]I PÓŁROCZE'!$R49</f>
        <v>0</v>
      </c>
      <c r="K49" s="208">
        <f>'[18]I PÓŁROCZE'!$T49</f>
        <v>0</v>
      </c>
      <c r="L49" s="208">
        <f>'[18]I PÓŁROCZE'!$V49</f>
        <v>6</v>
      </c>
      <c r="M49" s="208">
        <f>'[18]I PÓŁROCZE'!$X49</f>
        <v>248</v>
      </c>
      <c r="N49" s="208">
        <f>'[18]I PÓŁROCZE'!$Z49</f>
        <v>70</v>
      </c>
      <c r="O49" s="208">
        <f>'[18]I PÓŁROCZE'!$AB49</f>
        <v>1</v>
      </c>
      <c r="P49" s="208">
        <f>'[18]I PÓŁROCZE'!$AD49</f>
        <v>33</v>
      </c>
      <c r="Q49" s="208">
        <f>'[18]I PÓŁROCZE'!$AF49</f>
        <v>5</v>
      </c>
      <c r="R49" s="208">
        <f>'[18]I PÓŁROCZE'!$AH49</f>
        <v>7</v>
      </c>
      <c r="S49" s="208">
        <f>'[18]I PÓŁROCZE'!$AJ49</f>
        <v>76</v>
      </c>
    </row>
    <row r="50" spans="1:19" s="82" customFormat="1" ht="18" customHeight="1" x14ac:dyDescent="0.2">
      <c r="A50" s="126" t="s">
        <v>23</v>
      </c>
      <c r="B50" s="208">
        <f>'[18]I PÓŁROCZE'!$B50</f>
        <v>315</v>
      </c>
      <c r="C50" s="208">
        <f>'[18]I PÓŁROCZE'!$D50</f>
        <v>127</v>
      </c>
      <c r="D50" s="208">
        <f>'[18]I PÓŁROCZE'!$F50</f>
        <v>0</v>
      </c>
      <c r="E50" s="209">
        <f>'[18]I PÓŁROCZE'!$H50</f>
        <v>0</v>
      </c>
      <c r="F50" s="208">
        <f>'[18]I PÓŁROCZE'!$J50</f>
        <v>33</v>
      </c>
      <c r="G50" s="209">
        <f>'[18]I PÓŁROCZE'!$L50</f>
        <v>1</v>
      </c>
      <c r="H50" s="208">
        <f>'[18]I PÓŁROCZE'!$N50</f>
        <v>0</v>
      </c>
      <c r="I50" s="208">
        <f>'[18]I PÓŁROCZE'!$P50</f>
        <v>7</v>
      </c>
      <c r="J50" s="209">
        <f>'[18]I PÓŁROCZE'!$R50</f>
        <v>0</v>
      </c>
      <c r="K50" s="208">
        <f>'[18]I PÓŁROCZE'!$T50</f>
        <v>0</v>
      </c>
      <c r="L50" s="208">
        <f>'[18]I PÓŁROCZE'!$V50</f>
        <v>8</v>
      </c>
      <c r="M50" s="208">
        <f>'[18]I PÓŁROCZE'!$X50</f>
        <v>88</v>
      </c>
      <c r="N50" s="208">
        <f>'[18]I PÓŁROCZE'!$Z50</f>
        <v>15</v>
      </c>
      <c r="O50" s="208">
        <f>'[18]I PÓŁROCZE'!$AB50</f>
        <v>0</v>
      </c>
      <c r="P50" s="208">
        <f>'[18]I PÓŁROCZE'!$AD50</f>
        <v>9</v>
      </c>
      <c r="Q50" s="208">
        <f>'[18]I PÓŁROCZE'!$AF50</f>
        <v>1</v>
      </c>
      <c r="R50" s="208">
        <f>'[18]I PÓŁROCZE'!$AH50</f>
        <v>0</v>
      </c>
      <c r="S50" s="208">
        <f>'[18]I PÓŁROCZE'!$AJ50</f>
        <v>27</v>
      </c>
    </row>
    <row r="51" spans="1:19" s="82" customFormat="1" ht="18" customHeight="1" x14ac:dyDescent="0.2">
      <c r="A51" s="126" t="s">
        <v>45</v>
      </c>
      <c r="B51" s="208">
        <f>'[18]I PÓŁROCZE'!$B51</f>
        <v>985</v>
      </c>
      <c r="C51" s="208">
        <f>'[18]I PÓŁROCZE'!$D51</f>
        <v>591</v>
      </c>
      <c r="D51" s="208">
        <f>'[18]I PÓŁROCZE'!$F51</f>
        <v>6</v>
      </c>
      <c r="E51" s="209">
        <f>'[18]I PÓŁROCZE'!$H51</f>
        <v>0</v>
      </c>
      <c r="F51" s="208">
        <f>'[18]I PÓŁROCZE'!$J51</f>
        <v>53</v>
      </c>
      <c r="G51" s="209">
        <f>'[18]I PÓŁROCZE'!$L51</f>
        <v>0</v>
      </c>
      <c r="H51" s="208">
        <f>'[18]I PÓŁROCZE'!$N51</f>
        <v>0</v>
      </c>
      <c r="I51" s="208">
        <f>'[18]I PÓŁROCZE'!$P51</f>
        <v>12</v>
      </c>
      <c r="J51" s="209">
        <f>'[18]I PÓŁROCZE'!$R51</f>
        <v>0</v>
      </c>
      <c r="K51" s="208">
        <f>'[18]I PÓŁROCZE'!$T51</f>
        <v>0</v>
      </c>
      <c r="L51" s="208">
        <f>'[18]I PÓŁROCZE'!$V51</f>
        <v>5</v>
      </c>
      <c r="M51" s="208">
        <f>'[18]I PÓŁROCZE'!$X51</f>
        <v>195</v>
      </c>
      <c r="N51" s="208">
        <f>'[18]I PÓŁROCZE'!$Z51</f>
        <v>48</v>
      </c>
      <c r="O51" s="208">
        <f>'[18]I PÓŁROCZE'!$AB51</f>
        <v>0</v>
      </c>
      <c r="P51" s="208">
        <f>'[18]I PÓŁROCZE'!$AD51</f>
        <v>14</v>
      </c>
      <c r="Q51" s="208">
        <f>'[18]I PÓŁROCZE'!$AF51</f>
        <v>5</v>
      </c>
      <c r="R51" s="208">
        <f>'[18]I PÓŁROCZE'!$AH51</f>
        <v>5</v>
      </c>
      <c r="S51" s="208">
        <f>'[18]I PÓŁROCZE'!$AJ51</f>
        <v>51</v>
      </c>
    </row>
    <row r="52" spans="1:19" s="82" customFormat="1" ht="18" customHeight="1" x14ac:dyDescent="0.2">
      <c r="A52" s="126" t="s">
        <v>24</v>
      </c>
      <c r="B52" s="208">
        <f>'[18]I PÓŁROCZE'!$B52</f>
        <v>481</v>
      </c>
      <c r="C52" s="208">
        <f>'[18]I PÓŁROCZE'!$D52</f>
        <v>281</v>
      </c>
      <c r="D52" s="208">
        <f>'[18]I PÓŁROCZE'!$F52</f>
        <v>8</v>
      </c>
      <c r="E52" s="209">
        <f>'[18]I PÓŁROCZE'!$H52</f>
        <v>0</v>
      </c>
      <c r="F52" s="208">
        <f>'[18]I PÓŁROCZE'!$J52</f>
        <v>32</v>
      </c>
      <c r="G52" s="209">
        <f>'[18]I PÓŁROCZE'!$L52</f>
        <v>0</v>
      </c>
      <c r="H52" s="208">
        <f>'[18]I PÓŁROCZE'!$N52</f>
        <v>0</v>
      </c>
      <c r="I52" s="208">
        <f>'[18]I PÓŁROCZE'!$P52</f>
        <v>6</v>
      </c>
      <c r="J52" s="209">
        <f>'[18]I PÓŁROCZE'!$R52</f>
        <v>0</v>
      </c>
      <c r="K52" s="208">
        <f>'[18]I PÓŁROCZE'!$T52</f>
        <v>0</v>
      </c>
      <c r="L52" s="208">
        <f>'[18]I PÓŁROCZE'!$V52</f>
        <v>3</v>
      </c>
      <c r="M52" s="208">
        <f>'[18]I PÓŁROCZE'!$X52</f>
        <v>79</v>
      </c>
      <c r="N52" s="208">
        <f>'[18]I PÓŁROCZE'!$Z52</f>
        <v>36</v>
      </c>
      <c r="O52" s="208">
        <f>'[18]I PÓŁROCZE'!$AB52</f>
        <v>0</v>
      </c>
      <c r="P52" s="208">
        <f>'[18]I PÓŁROCZE'!$AD52</f>
        <v>9</v>
      </c>
      <c r="Q52" s="208">
        <f>'[18]I PÓŁROCZE'!$AF52</f>
        <v>4</v>
      </c>
      <c r="R52" s="208">
        <f>'[18]I PÓŁROCZE'!$AH52</f>
        <v>1</v>
      </c>
      <c r="S52" s="208">
        <f>'[18]I PÓŁROCZE'!$AJ52</f>
        <v>22</v>
      </c>
    </row>
    <row r="53" spans="1:19" s="82" customFormat="1" ht="18" customHeight="1" x14ac:dyDescent="0.2">
      <c r="A53" s="126" t="s">
        <v>13</v>
      </c>
      <c r="B53" s="208">
        <f>'[18]I PÓŁROCZE'!$B53</f>
        <v>733</v>
      </c>
      <c r="C53" s="208">
        <f>'[18]I PÓŁROCZE'!$D53</f>
        <v>397</v>
      </c>
      <c r="D53" s="208">
        <f>'[18]I PÓŁROCZE'!$F53</f>
        <v>2</v>
      </c>
      <c r="E53" s="209">
        <f>'[18]I PÓŁROCZE'!$H53</f>
        <v>0</v>
      </c>
      <c r="F53" s="208">
        <f>'[18]I PÓŁROCZE'!$J53</f>
        <v>54</v>
      </c>
      <c r="G53" s="209">
        <f>'[18]I PÓŁROCZE'!$L53</f>
        <v>0</v>
      </c>
      <c r="H53" s="208">
        <f>'[18]I PÓŁROCZE'!$N53</f>
        <v>0</v>
      </c>
      <c r="I53" s="208">
        <f>'[18]I PÓŁROCZE'!$P53</f>
        <v>0</v>
      </c>
      <c r="J53" s="209">
        <f>'[18]I PÓŁROCZE'!$R53</f>
        <v>0</v>
      </c>
      <c r="K53" s="208">
        <f>'[18]I PÓŁROCZE'!$T53</f>
        <v>0</v>
      </c>
      <c r="L53" s="208">
        <f>'[18]I PÓŁROCZE'!$V53</f>
        <v>11</v>
      </c>
      <c r="M53" s="208">
        <f>'[18]I PÓŁROCZE'!$X53</f>
        <v>185</v>
      </c>
      <c r="N53" s="208">
        <f>'[18]I PÓŁROCZE'!$Z53</f>
        <v>32</v>
      </c>
      <c r="O53" s="208">
        <f>'[18]I PÓŁROCZE'!$AB53</f>
        <v>0</v>
      </c>
      <c r="P53" s="208">
        <f>'[18]I PÓŁROCZE'!$AD53</f>
        <v>10</v>
      </c>
      <c r="Q53" s="208">
        <f>'[18]I PÓŁROCZE'!$AF53</f>
        <v>6</v>
      </c>
      <c r="R53" s="208">
        <f>'[18]I PÓŁROCZE'!$AH53</f>
        <v>5</v>
      </c>
      <c r="S53" s="208">
        <f>'[18]I PÓŁROCZE'!$AJ53</f>
        <v>31</v>
      </c>
    </row>
    <row r="54" spans="1:19" s="82" customFormat="1" ht="18" customHeight="1" x14ac:dyDescent="0.2">
      <c r="A54" s="126" t="s">
        <v>42</v>
      </c>
      <c r="B54" s="208">
        <f>'[18]I PÓŁROCZE'!$B54</f>
        <v>0</v>
      </c>
      <c r="C54" s="208">
        <f>'[18]I PÓŁROCZE'!$D54</f>
        <v>0</v>
      </c>
      <c r="D54" s="208">
        <f>'[18]I PÓŁROCZE'!$F54</f>
        <v>0</v>
      </c>
      <c r="E54" s="209">
        <f>'[18]I PÓŁROCZE'!$H54</f>
        <v>0</v>
      </c>
      <c r="F54" s="208">
        <f>'[18]I PÓŁROCZE'!$J54</f>
        <v>0</v>
      </c>
      <c r="G54" s="209">
        <f>'[18]I PÓŁROCZE'!$L54</f>
        <v>0</v>
      </c>
      <c r="H54" s="208">
        <f>'[18]I PÓŁROCZE'!$N54</f>
        <v>0</v>
      </c>
      <c r="I54" s="208">
        <f>'[18]I PÓŁROCZE'!$P54</f>
        <v>0</v>
      </c>
      <c r="J54" s="209">
        <f>'[18]I PÓŁROCZE'!$R54</f>
        <v>0</v>
      </c>
      <c r="K54" s="208">
        <f>'[18]I PÓŁROCZE'!$T54</f>
        <v>0</v>
      </c>
      <c r="L54" s="208">
        <f>'[18]I PÓŁROCZE'!$V54</f>
        <v>0</v>
      </c>
      <c r="M54" s="208">
        <f>'[18]I PÓŁROCZE'!$X54</f>
        <v>0</v>
      </c>
      <c r="N54" s="208">
        <f>'[18]I PÓŁROCZE'!$Z54</f>
        <v>0</v>
      </c>
      <c r="O54" s="208">
        <f>'[18]I PÓŁROCZE'!$AB54</f>
        <v>0</v>
      </c>
      <c r="P54" s="208">
        <f>'[18]I PÓŁROCZE'!$AD54</f>
        <v>0</v>
      </c>
      <c r="Q54" s="208">
        <f>'[18]I PÓŁROCZE'!$AF54</f>
        <v>0</v>
      </c>
      <c r="R54" s="208">
        <f>'[18]I PÓŁROCZE'!$AH54</f>
        <v>0</v>
      </c>
      <c r="S54" s="208">
        <f>'[18]I PÓŁROCZE'!$AJ54</f>
        <v>0</v>
      </c>
    </row>
    <row r="55" spans="1:19" s="63" customFormat="1" ht="39.950000000000003" customHeight="1" x14ac:dyDescent="0.2">
      <c r="A55" s="59" t="s">
        <v>55</v>
      </c>
      <c r="B55" s="60">
        <f>'[18]I PÓŁROCZE'!$B55</f>
        <v>1912</v>
      </c>
      <c r="C55" s="60">
        <f>'[18]I PÓŁROCZE'!$D55</f>
        <v>812</v>
      </c>
      <c r="D55" s="60">
        <f>'[18]I PÓŁROCZE'!$F55</f>
        <v>56</v>
      </c>
      <c r="E55" s="81">
        <f>'[18]I PÓŁROCZE'!$H55</f>
        <v>0</v>
      </c>
      <c r="F55" s="60">
        <f>'[18]I PÓŁROCZE'!$J55</f>
        <v>287</v>
      </c>
      <c r="G55" s="81">
        <f>'[18]I PÓŁROCZE'!$L55</f>
        <v>0</v>
      </c>
      <c r="H55" s="60">
        <f>'[18]I PÓŁROCZE'!$N55</f>
        <v>0</v>
      </c>
      <c r="I55" s="60">
        <f>'[18]I PÓŁROCZE'!$P55</f>
        <v>3</v>
      </c>
      <c r="J55" s="81">
        <f>'[18]I PÓŁROCZE'!$R55</f>
        <v>0</v>
      </c>
      <c r="K55" s="60">
        <f>'[18]I PÓŁROCZE'!$T55</f>
        <v>0</v>
      </c>
      <c r="L55" s="60">
        <f>'[18]I PÓŁROCZE'!$V55</f>
        <v>66</v>
      </c>
      <c r="M55" s="60">
        <f>'[18]I PÓŁROCZE'!$X55</f>
        <v>432</v>
      </c>
      <c r="N55" s="60">
        <f>'[18]I PÓŁROCZE'!$Z55</f>
        <v>95</v>
      </c>
      <c r="O55" s="60">
        <f>'[18]I PÓŁROCZE'!$AB55</f>
        <v>0</v>
      </c>
      <c r="P55" s="60">
        <f>'[18]I PÓŁROCZE'!$AD55</f>
        <v>32</v>
      </c>
      <c r="Q55" s="60">
        <f>'[18]I PÓŁROCZE'!$AF55</f>
        <v>6</v>
      </c>
      <c r="R55" s="60">
        <f>'[18]I PÓŁROCZE'!$AH55</f>
        <v>4</v>
      </c>
      <c r="S55" s="60">
        <f>'[18]I PÓŁROCZE'!$AJ55</f>
        <v>119</v>
      </c>
    </row>
    <row r="56" spans="1:19" s="82" customFormat="1" ht="18" customHeight="1" x14ac:dyDescent="0.2">
      <c r="A56" s="126" t="s">
        <v>3</v>
      </c>
      <c r="B56" s="208">
        <f>'[18]I PÓŁROCZE'!$B56</f>
        <v>629</v>
      </c>
      <c r="C56" s="208">
        <f>'[18]I PÓŁROCZE'!$D56</f>
        <v>270</v>
      </c>
      <c r="D56" s="208">
        <f>'[18]I PÓŁROCZE'!$F56</f>
        <v>8</v>
      </c>
      <c r="E56" s="209">
        <f>'[18]I PÓŁROCZE'!$H56</f>
        <v>0</v>
      </c>
      <c r="F56" s="208">
        <f>'[18]I PÓŁROCZE'!$J56</f>
        <v>134</v>
      </c>
      <c r="G56" s="209">
        <f>'[18]I PÓŁROCZE'!$L56</f>
        <v>0</v>
      </c>
      <c r="H56" s="208">
        <f>'[18]I PÓŁROCZE'!$N56</f>
        <v>0</v>
      </c>
      <c r="I56" s="208">
        <f>'[18]I PÓŁROCZE'!$P56</f>
        <v>1</v>
      </c>
      <c r="J56" s="209">
        <f>'[18]I PÓŁROCZE'!$R56</f>
        <v>0</v>
      </c>
      <c r="K56" s="208">
        <f>'[18]I PÓŁROCZE'!$T56</f>
        <v>0</v>
      </c>
      <c r="L56" s="208">
        <f>'[18]I PÓŁROCZE'!$V56</f>
        <v>8</v>
      </c>
      <c r="M56" s="208">
        <f>'[18]I PÓŁROCZE'!$X56</f>
        <v>134</v>
      </c>
      <c r="N56" s="208">
        <f>'[18]I PÓŁROCZE'!$Z56</f>
        <v>21</v>
      </c>
      <c r="O56" s="208">
        <f>'[18]I PÓŁROCZE'!$AB56</f>
        <v>0</v>
      </c>
      <c r="P56" s="208">
        <f>'[18]I PÓŁROCZE'!$AD56</f>
        <v>9</v>
      </c>
      <c r="Q56" s="208">
        <f>'[18]I PÓŁROCZE'!$AF56</f>
        <v>3</v>
      </c>
      <c r="R56" s="208">
        <f>'[18]I PÓŁROCZE'!$AH56</f>
        <v>0</v>
      </c>
      <c r="S56" s="208">
        <f>'[18]I PÓŁROCZE'!$AJ56</f>
        <v>41</v>
      </c>
    </row>
    <row r="57" spans="1:19" s="82" customFormat="1" ht="18" customHeight="1" x14ac:dyDescent="0.2">
      <c r="A57" s="126" t="s">
        <v>11</v>
      </c>
      <c r="B57" s="208">
        <f>'[18]I PÓŁROCZE'!$B57</f>
        <v>807</v>
      </c>
      <c r="C57" s="208">
        <f>'[18]I PÓŁROCZE'!$D57</f>
        <v>301</v>
      </c>
      <c r="D57" s="208">
        <f>'[18]I PÓŁROCZE'!$F57</f>
        <v>11</v>
      </c>
      <c r="E57" s="209">
        <f>'[18]I PÓŁROCZE'!$H57</f>
        <v>0</v>
      </c>
      <c r="F57" s="208">
        <f>'[18]I PÓŁROCZE'!$J57</f>
        <v>105</v>
      </c>
      <c r="G57" s="209">
        <f>'[18]I PÓŁROCZE'!$L57</f>
        <v>0</v>
      </c>
      <c r="H57" s="208">
        <f>'[18]I PÓŁROCZE'!$N57</f>
        <v>0</v>
      </c>
      <c r="I57" s="208">
        <f>'[18]I PÓŁROCZE'!$P57</f>
        <v>0</v>
      </c>
      <c r="J57" s="209">
        <f>'[18]I PÓŁROCZE'!$R57</f>
        <v>0</v>
      </c>
      <c r="K57" s="208">
        <f>'[18]I PÓŁROCZE'!$T57</f>
        <v>0</v>
      </c>
      <c r="L57" s="208">
        <f>'[18]I PÓŁROCZE'!$V57</f>
        <v>58</v>
      </c>
      <c r="M57" s="208">
        <f>'[18]I PÓŁROCZE'!$X57</f>
        <v>210</v>
      </c>
      <c r="N57" s="208">
        <f>'[18]I PÓŁROCZE'!$Z57</f>
        <v>61</v>
      </c>
      <c r="O57" s="208">
        <f>'[18]I PÓŁROCZE'!$AB57</f>
        <v>0</v>
      </c>
      <c r="P57" s="208">
        <f>'[18]I PÓŁROCZE'!$AD57</f>
        <v>12</v>
      </c>
      <c r="Q57" s="208">
        <f>'[18]I PÓŁROCZE'!$AF57</f>
        <v>3</v>
      </c>
      <c r="R57" s="208">
        <f>'[18]I PÓŁROCZE'!$AH57</f>
        <v>1</v>
      </c>
      <c r="S57" s="208">
        <f>'[18]I PÓŁROCZE'!$AJ57</f>
        <v>45</v>
      </c>
    </row>
    <row r="58" spans="1:19" s="82" customFormat="1" ht="18" customHeight="1" x14ac:dyDescent="0.2">
      <c r="A58" s="126" t="s">
        <v>15</v>
      </c>
      <c r="B58" s="208">
        <f>'[18]I PÓŁROCZE'!$B58</f>
        <v>476</v>
      </c>
      <c r="C58" s="208">
        <f>'[18]I PÓŁROCZE'!$D58</f>
        <v>241</v>
      </c>
      <c r="D58" s="208">
        <f>'[18]I PÓŁROCZE'!$F58</f>
        <v>37</v>
      </c>
      <c r="E58" s="209">
        <f>'[18]I PÓŁROCZE'!$H58</f>
        <v>0</v>
      </c>
      <c r="F58" s="208">
        <f>'[18]I PÓŁROCZE'!$J58</f>
        <v>48</v>
      </c>
      <c r="G58" s="209">
        <f>'[18]I PÓŁROCZE'!$L58</f>
        <v>0</v>
      </c>
      <c r="H58" s="208">
        <f>'[18]I PÓŁROCZE'!$N58</f>
        <v>0</v>
      </c>
      <c r="I58" s="208">
        <f>'[18]I PÓŁROCZE'!$P58</f>
        <v>2</v>
      </c>
      <c r="J58" s="209">
        <f>'[18]I PÓŁROCZE'!$R58</f>
        <v>0</v>
      </c>
      <c r="K58" s="208">
        <f>'[18]I PÓŁROCZE'!$T58</f>
        <v>0</v>
      </c>
      <c r="L58" s="208">
        <f>'[18]I PÓŁROCZE'!$V58</f>
        <v>0</v>
      </c>
      <c r="M58" s="208">
        <f>'[18]I PÓŁROCZE'!$X58</f>
        <v>88</v>
      </c>
      <c r="N58" s="208">
        <f>'[18]I PÓŁROCZE'!$Z58</f>
        <v>13</v>
      </c>
      <c r="O58" s="208">
        <f>'[18]I PÓŁROCZE'!$AB58</f>
        <v>0</v>
      </c>
      <c r="P58" s="208">
        <f>'[18]I PÓŁROCZE'!$AD58</f>
        <v>11</v>
      </c>
      <c r="Q58" s="208">
        <f>'[18]I PÓŁROCZE'!$AF58</f>
        <v>0</v>
      </c>
      <c r="R58" s="208">
        <f>'[18]I PÓŁROCZE'!$AH58</f>
        <v>3</v>
      </c>
      <c r="S58" s="208">
        <f>'[18]I PÓŁROCZE'!$AJ58</f>
        <v>33</v>
      </c>
    </row>
  </sheetData>
  <hyperlinks>
    <hyperlink ref="I1" location="'Spis tabel'!A1" display="Osoby z prawem do zasiłku wyłączone z ewidencji bezrobotnych " xr:uid="{58E30AE7-6F6D-416E-AD8D-2C488896C27A}"/>
  </hyperlinks>
  <pageMargins left="0.7" right="0.7" top="0.75" bottom="0.75" header="0.3" footer="0.3"/>
  <pageSetup paperSize="9" scale="21" orientation="portrait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S58"/>
  <sheetViews>
    <sheetView showGridLines="0" view="pageBreakPreview" zoomScaleNormal="100" zoomScaleSheetLayoutView="100" workbookViewId="0">
      <selection activeCell="I1" sqref="I1"/>
    </sheetView>
  </sheetViews>
  <sheetFormatPr defaultColWidth="9.140625" defaultRowHeight="15" x14ac:dyDescent="0.2"/>
  <cols>
    <col min="1" max="1" width="25.7109375" style="78" customWidth="1"/>
    <col min="2" max="12" width="16.7109375" style="64" customWidth="1"/>
    <col min="13" max="13" width="18.5703125" style="64" customWidth="1"/>
    <col min="14" max="17" width="16.7109375" style="64" customWidth="1"/>
    <col min="18" max="18" width="21.140625" style="64" customWidth="1"/>
    <col min="19" max="19" width="16.7109375" style="64" customWidth="1"/>
    <col min="20" max="16384" width="9.140625" style="64"/>
  </cols>
  <sheetData>
    <row r="1" spans="1:19" s="78" customFormat="1" ht="30" customHeight="1" x14ac:dyDescent="0.2">
      <c r="A1" s="267" t="s">
        <v>285</v>
      </c>
      <c r="B1" s="55"/>
      <c r="C1" s="55"/>
      <c r="D1" s="55"/>
      <c r="E1" s="55"/>
      <c r="F1" s="55"/>
      <c r="G1" s="55"/>
      <c r="H1" s="55"/>
      <c r="I1" s="253" t="s">
        <v>253</v>
      </c>
      <c r="J1" s="55"/>
      <c r="K1" s="55"/>
      <c r="L1" s="55"/>
      <c r="M1" s="55"/>
      <c r="N1" s="55"/>
      <c r="O1" s="55"/>
      <c r="P1" s="55"/>
      <c r="Q1" s="55"/>
      <c r="R1" s="55"/>
      <c r="S1" s="55"/>
    </row>
    <row r="2" spans="1:19" s="78" customFormat="1" ht="15" customHeight="1" x14ac:dyDescent="0.2">
      <c r="A2" s="56"/>
      <c r="B2" s="179"/>
      <c r="C2" s="207" t="s">
        <v>139</v>
      </c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</row>
    <row r="3" spans="1:19" s="79" customFormat="1" ht="15" customHeight="1" x14ac:dyDescent="0.2">
      <c r="A3" s="104"/>
      <c r="B3" s="180"/>
      <c r="C3" s="104"/>
      <c r="D3" s="74"/>
      <c r="E3" s="185" t="s">
        <v>180</v>
      </c>
      <c r="F3" s="74"/>
      <c r="G3" s="185" t="s">
        <v>180</v>
      </c>
      <c r="H3" s="181"/>
      <c r="I3" s="74"/>
      <c r="J3" s="185" t="s">
        <v>180</v>
      </c>
      <c r="K3" s="181"/>
      <c r="L3" s="181"/>
      <c r="M3" s="181"/>
      <c r="N3" s="181"/>
      <c r="O3" s="181"/>
      <c r="P3" s="181"/>
      <c r="Q3" s="181"/>
      <c r="R3" s="156"/>
      <c r="S3" s="74"/>
    </row>
    <row r="4" spans="1:19" s="80" customFormat="1" ht="140.1" customHeight="1" x14ac:dyDescent="0.2">
      <c r="A4" s="128" t="s">
        <v>38</v>
      </c>
      <c r="B4" s="115" t="s">
        <v>233</v>
      </c>
      <c r="C4" s="115" t="s">
        <v>153</v>
      </c>
      <c r="D4" s="115" t="s">
        <v>140</v>
      </c>
      <c r="E4" s="184" t="s">
        <v>222</v>
      </c>
      <c r="F4" s="115" t="s">
        <v>141</v>
      </c>
      <c r="G4" s="184" t="s">
        <v>223</v>
      </c>
      <c r="H4" s="115" t="s">
        <v>142</v>
      </c>
      <c r="I4" s="115" t="s">
        <v>143</v>
      </c>
      <c r="J4" s="184" t="s">
        <v>220</v>
      </c>
      <c r="K4" s="115" t="s">
        <v>144</v>
      </c>
      <c r="L4" s="115" t="s">
        <v>145</v>
      </c>
      <c r="M4" s="115" t="s">
        <v>146</v>
      </c>
      <c r="N4" s="115" t="s">
        <v>147</v>
      </c>
      <c r="O4" s="115" t="s">
        <v>148</v>
      </c>
      <c r="P4" s="115" t="s">
        <v>149</v>
      </c>
      <c r="Q4" s="115" t="s">
        <v>150</v>
      </c>
      <c r="R4" s="115" t="s">
        <v>151</v>
      </c>
      <c r="S4" s="115" t="s">
        <v>152</v>
      </c>
    </row>
    <row r="5" spans="1:19" s="61" customFormat="1" ht="39.950000000000003" customHeight="1" x14ac:dyDescent="0.2">
      <c r="A5" s="59" t="s">
        <v>87</v>
      </c>
      <c r="B5" s="60">
        <f>'[19]I PÓŁROCZE'!$B5</f>
        <v>12146</v>
      </c>
      <c r="C5" s="60">
        <f>'[19]I PÓŁROCZE'!$D5</f>
        <v>9376</v>
      </c>
      <c r="D5" s="60">
        <f>'[19]I PÓŁROCZE'!$F5</f>
        <v>358</v>
      </c>
      <c r="E5" s="81">
        <f>'[19]I PÓŁROCZE'!$H5</f>
        <v>8</v>
      </c>
      <c r="F5" s="60">
        <f>'[19]I PÓŁROCZE'!$J5</f>
        <v>400</v>
      </c>
      <c r="G5" s="81">
        <f>'[19]I PÓŁROCZE'!$L5</f>
        <v>0</v>
      </c>
      <c r="H5" s="60">
        <f>'[19]I PÓŁROCZE'!$N5</f>
        <v>1</v>
      </c>
      <c r="I5" s="60">
        <f>'[19]I PÓŁROCZE'!$P5</f>
        <v>0</v>
      </c>
      <c r="J5" s="81">
        <f>'[19]I PÓŁROCZE'!$R5</f>
        <v>0</v>
      </c>
      <c r="K5" s="60">
        <f>'[19]I PÓŁROCZE'!$T5</f>
        <v>0</v>
      </c>
      <c r="L5" s="60">
        <f>'[19]I PÓŁROCZE'!$V5</f>
        <v>60</v>
      </c>
      <c r="M5" s="60">
        <f>'[19]I PÓŁROCZE'!$X5</f>
        <v>652</v>
      </c>
      <c r="N5" s="60">
        <f>'[19]I PÓŁROCZE'!$Z5</f>
        <v>133</v>
      </c>
      <c r="O5" s="60">
        <f>'[19]I PÓŁROCZE'!$AB5</f>
        <v>2</v>
      </c>
      <c r="P5" s="60">
        <f>'[19]I PÓŁROCZE'!$AD5</f>
        <v>191</v>
      </c>
      <c r="Q5" s="60">
        <f>'[19]I PÓŁROCZE'!$AF5</f>
        <v>109</v>
      </c>
      <c r="R5" s="60">
        <f>'[19]I PÓŁROCZE'!$AH5</f>
        <v>240</v>
      </c>
      <c r="S5" s="60">
        <f>'[19]I PÓŁROCZE'!$AJ5</f>
        <v>624</v>
      </c>
    </row>
    <row r="6" spans="1:19" s="63" customFormat="1" ht="39.950000000000003" customHeight="1" x14ac:dyDescent="0.2">
      <c r="A6" s="59" t="s">
        <v>59</v>
      </c>
      <c r="B6" s="60">
        <f>'[19]I PÓŁROCZE'!$B6</f>
        <v>4010</v>
      </c>
      <c r="C6" s="60">
        <f>'[19]I PÓŁROCZE'!$D6</f>
        <v>3073</v>
      </c>
      <c r="D6" s="60">
        <f>'[19]I PÓŁROCZE'!$F6</f>
        <v>135</v>
      </c>
      <c r="E6" s="81">
        <f>'[19]I PÓŁROCZE'!$H6</f>
        <v>0</v>
      </c>
      <c r="F6" s="60">
        <f>'[19]I PÓŁROCZE'!$J6</f>
        <v>41</v>
      </c>
      <c r="G6" s="81">
        <f>'[19]I PÓŁROCZE'!$L6</f>
        <v>0</v>
      </c>
      <c r="H6" s="60">
        <f>'[19]I PÓŁROCZE'!$N6</f>
        <v>0</v>
      </c>
      <c r="I6" s="60">
        <f>'[19]I PÓŁROCZE'!$P6</f>
        <v>0</v>
      </c>
      <c r="J6" s="81">
        <f>'[19]I PÓŁROCZE'!$R6</f>
        <v>0</v>
      </c>
      <c r="K6" s="60">
        <f>'[19]I PÓŁROCZE'!$T6</f>
        <v>0</v>
      </c>
      <c r="L6" s="60">
        <f>'[19]I PÓŁROCZE'!$V6</f>
        <v>15</v>
      </c>
      <c r="M6" s="60">
        <f>'[19]I PÓŁROCZE'!$X6</f>
        <v>325</v>
      </c>
      <c r="N6" s="60">
        <f>'[19]I PÓŁROCZE'!$Z6</f>
        <v>59</v>
      </c>
      <c r="O6" s="60">
        <f>'[19]I PÓŁROCZE'!$AB6</f>
        <v>0</v>
      </c>
      <c r="P6" s="60">
        <f>'[19]I PÓŁROCZE'!$AD6</f>
        <v>83</v>
      </c>
      <c r="Q6" s="60">
        <f>'[19]I PÓŁROCZE'!$AF6</f>
        <v>49</v>
      </c>
      <c r="R6" s="60">
        <f>'[19]I PÓŁROCZE'!$AH6</f>
        <v>77</v>
      </c>
      <c r="S6" s="60">
        <f>'[19]I PÓŁROCZE'!$AJ6</f>
        <v>153</v>
      </c>
    </row>
    <row r="7" spans="1:19" s="61" customFormat="1" ht="39.950000000000003" customHeight="1" x14ac:dyDescent="0.2">
      <c r="A7" s="59" t="s">
        <v>49</v>
      </c>
      <c r="B7" s="60">
        <f>'[19]I PÓŁROCZE'!$B7</f>
        <v>2052</v>
      </c>
      <c r="C7" s="60">
        <f>'[19]I PÓŁROCZE'!$D7</f>
        <v>1561</v>
      </c>
      <c r="D7" s="60">
        <f>'[19]I PÓŁROCZE'!$F7</f>
        <v>50</v>
      </c>
      <c r="E7" s="81">
        <f>'[19]I PÓŁROCZE'!$H7</f>
        <v>0</v>
      </c>
      <c r="F7" s="60">
        <f>'[19]I PÓŁROCZE'!$J7</f>
        <v>11</v>
      </c>
      <c r="G7" s="81">
        <f>'[19]I PÓŁROCZE'!$L7</f>
        <v>0</v>
      </c>
      <c r="H7" s="60">
        <f>'[19]I PÓŁROCZE'!$N7</f>
        <v>0</v>
      </c>
      <c r="I7" s="60">
        <f>'[19]I PÓŁROCZE'!$P7</f>
        <v>0</v>
      </c>
      <c r="J7" s="81">
        <f>'[19]I PÓŁROCZE'!$R7</f>
        <v>0</v>
      </c>
      <c r="K7" s="60">
        <f>'[19]I PÓŁROCZE'!$T7</f>
        <v>0</v>
      </c>
      <c r="L7" s="60">
        <f>'[19]I PÓŁROCZE'!$V7</f>
        <v>1</v>
      </c>
      <c r="M7" s="60">
        <f>'[19]I PÓŁROCZE'!$X7</f>
        <v>228</v>
      </c>
      <c r="N7" s="60">
        <f>'[19]I PÓŁROCZE'!$Z7</f>
        <v>42</v>
      </c>
      <c r="O7" s="60">
        <f>'[19]I PÓŁROCZE'!$AB7</f>
        <v>0</v>
      </c>
      <c r="P7" s="60">
        <f>'[19]I PÓŁROCZE'!$AD7</f>
        <v>39</v>
      </c>
      <c r="Q7" s="60">
        <f>'[19]I PÓŁROCZE'!$AF7</f>
        <v>26</v>
      </c>
      <c r="R7" s="60">
        <f>'[19]I PÓŁROCZE'!$AH7</f>
        <v>36</v>
      </c>
      <c r="S7" s="60">
        <f>'[19]I PÓŁROCZE'!$AJ7</f>
        <v>58</v>
      </c>
    </row>
    <row r="8" spans="1:19" s="82" customFormat="1" ht="18" customHeight="1" x14ac:dyDescent="0.2">
      <c r="A8" s="126" t="s">
        <v>43</v>
      </c>
      <c r="B8" s="208">
        <f>'[19]I PÓŁROCZE'!$B8</f>
        <v>2052</v>
      </c>
      <c r="C8" s="208">
        <f>'[19]I PÓŁROCZE'!$D8</f>
        <v>1561</v>
      </c>
      <c r="D8" s="208">
        <f>'[19]I PÓŁROCZE'!$F8</f>
        <v>50</v>
      </c>
      <c r="E8" s="209">
        <f>'[19]I PÓŁROCZE'!$H8</f>
        <v>0</v>
      </c>
      <c r="F8" s="208">
        <f>'[19]I PÓŁROCZE'!$J8</f>
        <v>11</v>
      </c>
      <c r="G8" s="209">
        <f>'[19]I PÓŁROCZE'!$L8</f>
        <v>0</v>
      </c>
      <c r="H8" s="208">
        <f>'[19]I PÓŁROCZE'!$N8</f>
        <v>0</v>
      </c>
      <c r="I8" s="208">
        <f>'[19]I PÓŁROCZE'!$P8</f>
        <v>0</v>
      </c>
      <c r="J8" s="209">
        <f>'[19]I PÓŁROCZE'!$R8</f>
        <v>0</v>
      </c>
      <c r="K8" s="208">
        <f>'[19]I PÓŁROCZE'!$T8</f>
        <v>0</v>
      </c>
      <c r="L8" s="208">
        <f>'[19]I PÓŁROCZE'!$V8</f>
        <v>1</v>
      </c>
      <c r="M8" s="208">
        <f>'[19]I PÓŁROCZE'!$X8</f>
        <v>228</v>
      </c>
      <c r="N8" s="208">
        <f>'[19]I PÓŁROCZE'!$Z8</f>
        <v>42</v>
      </c>
      <c r="O8" s="208">
        <f>'[19]I PÓŁROCZE'!$AB8</f>
        <v>0</v>
      </c>
      <c r="P8" s="208">
        <f>'[19]I PÓŁROCZE'!$AD8</f>
        <v>39</v>
      </c>
      <c r="Q8" s="208">
        <f>'[19]I PÓŁROCZE'!$AF8</f>
        <v>26</v>
      </c>
      <c r="R8" s="208">
        <f>'[19]I PÓŁROCZE'!$AH8</f>
        <v>36</v>
      </c>
      <c r="S8" s="208">
        <f>'[19]I PÓŁROCZE'!$AJ8</f>
        <v>58</v>
      </c>
    </row>
    <row r="9" spans="1:19" s="63" customFormat="1" ht="39.950000000000003" customHeight="1" x14ac:dyDescent="0.2">
      <c r="A9" s="59" t="s">
        <v>56</v>
      </c>
      <c r="B9" s="60">
        <f>'[19]I PÓŁROCZE'!$B9</f>
        <v>1032</v>
      </c>
      <c r="C9" s="60">
        <f>'[19]I PÓŁROCZE'!$D9</f>
        <v>794</v>
      </c>
      <c r="D9" s="60">
        <f>'[19]I PÓŁROCZE'!$F9</f>
        <v>35</v>
      </c>
      <c r="E9" s="81">
        <f>'[19]I PÓŁROCZE'!$H9</f>
        <v>0</v>
      </c>
      <c r="F9" s="60">
        <f>'[19]I PÓŁROCZE'!$J9</f>
        <v>16</v>
      </c>
      <c r="G9" s="81">
        <f>'[19]I PÓŁROCZE'!$L9</f>
        <v>0</v>
      </c>
      <c r="H9" s="60">
        <f>'[19]I PÓŁROCZE'!$N9</f>
        <v>0</v>
      </c>
      <c r="I9" s="60">
        <f>'[19]I PÓŁROCZE'!$P9</f>
        <v>0</v>
      </c>
      <c r="J9" s="81">
        <f>'[19]I PÓŁROCZE'!$R9</f>
        <v>0</v>
      </c>
      <c r="K9" s="60">
        <f>'[19]I PÓŁROCZE'!$T9</f>
        <v>0</v>
      </c>
      <c r="L9" s="60">
        <f>'[19]I PÓŁROCZE'!$V9</f>
        <v>3</v>
      </c>
      <c r="M9" s="60">
        <f>'[19]I PÓŁROCZE'!$X9</f>
        <v>63</v>
      </c>
      <c r="N9" s="60">
        <f>'[19]I PÓŁROCZE'!$Z9</f>
        <v>10</v>
      </c>
      <c r="O9" s="60">
        <f>'[19]I PÓŁROCZE'!$AB9</f>
        <v>0</v>
      </c>
      <c r="P9" s="60">
        <f>'[19]I PÓŁROCZE'!$AD9</f>
        <v>18</v>
      </c>
      <c r="Q9" s="60">
        <f>'[19]I PÓŁROCZE'!$AF9</f>
        <v>11</v>
      </c>
      <c r="R9" s="60">
        <f>'[19]I PÓŁROCZE'!$AH9</f>
        <v>20</v>
      </c>
      <c r="S9" s="60">
        <f>'[19]I PÓŁROCZE'!$AJ9</f>
        <v>62</v>
      </c>
    </row>
    <row r="10" spans="1:19" s="82" customFormat="1" ht="18" customHeight="1" x14ac:dyDescent="0.2">
      <c r="A10" s="126" t="s">
        <v>4</v>
      </c>
      <c r="B10" s="208">
        <f>'[19]I PÓŁROCZE'!$B10</f>
        <v>173</v>
      </c>
      <c r="C10" s="208">
        <f>'[19]I PÓŁROCZE'!$D10</f>
        <v>131</v>
      </c>
      <c r="D10" s="208">
        <f>'[19]I PÓŁROCZE'!$F10</f>
        <v>11</v>
      </c>
      <c r="E10" s="209">
        <f>'[19]I PÓŁROCZE'!$H10</f>
        <v>0</v>
      </c>
      <c r="F10" s="208">
        <f>'[19]I PÓŁROCZE'!$J10</f>
        <v>5</v>
      </c>
      <c r="G10" s="209">
        <f>'[19]I PÓŁROCZE'!$L10</f>
        <v>0</v>
      </c>
      <c r="H10" s="208">
        <f>'[19]I PÓŁROCZE'!$N10</f>
        <v>0</v>
      </c>
      <c r="I10" s="208">
        <f>'[19]I PÓŁROCZE'!$P10</f>
        <v>0</v>
      </c>
      <c r="J10" s="209">
        <f>'[19]I PÓŁROCZE'!$R10</f>
        <v>0</v>
      </c>
      <c r="K10" s="208">
        <f>'[19]I PÓŁROCZE'!$T10</f>
        <v>0</v>
      </c>
      <c r="L10" s="208">
        <f>'[19]I PÓŁROCZE'!$V10</f>
        <v>0</v>
      </c>
      <c r="M10" s="208">
        <f>'[19]I PÓŁROCZE'!$X10</f>
        <v>7</v>
      </c>
      <c r="N10" s="208">
        <f>'[19]I PÓŁROCZE'!$Z10</f>
        <v>3</v>
      </c>
      <c r="O10" s="208">
        <f>'[19]I PÓŁROCZE'!$AB10</f>
        <v>0</v>
      </c>
      <c r="P10" s="208">
        <f>'[19]I PÓŁROCZE'!$AD10</f>
        <v>2</v>
      </c>
      <c r="Q10" s="208">
        <f>'[19]I PÓŁROCZE'!$AF10</f>
        <v>2</v>
      </c>
      <c r="R10" s="208">
        <f>'[19]I PÓŁROCZE'!$AH10</f>
        <v>2</v>
      </c>
      <c r="S10" s="208">
        <f>'[19]I PÓŁROCZE'!$AJ10</f>
        <v>10</v>
      </c>
    </row>
    <row r="11" spans="1:19" s="82" customFormat="1" ht="18" customHeight="1" x14ac:dyDescent="0.2">
      <c r="A11" s="126" t="s">
        <v>5</v>
      </c>
      <c r="B11" s="208">
        <f>'[19]I PÓŁROCZE'!$B11</f>
        <v>230</v>
      </c>
      <c r="C11" s="208">
        <f>'[19]I PÓŁROCZE'!$D11</f>
        <v>178</v>
      </c>
      <c r="D11" s="208">
        <f>'[19]I PÓŁROCZE'!$F11</f>
        <v>6</v>
      </c>
      <c r="E11" s="209">
        <f>'[19]I PÓŁROCZE'!$H11</f>
        <v>0</v>
      </c>
      <c r="F11" s="208">
        <f>'[19]I PÓŁROCZE'!$J11</f>
        <v>4</v>
      </c>
      <c r="G11" s="209">
        <f>'[19]I PÓŁROCZE'!$L11</f>
        <v>0</v>
      </c>
      <c r="H11" s="208">
        <f>'[19]I PÓŁROCZE'!$N11</f>
        <v>0</v>
      </c>
      <c r="I11" s="208">
        <f>'[19]I PÓŁROCZE'!$P11</f>
        <v>0</v>
      </c>
      <c r="J11" s="209">
        <f>'[19]I PÓŁROCZE'!$R11</f>
        <v>0</v>
      </c>
      <c r="K11" s="208">
        <f>'[19]I PÓŁROCZE'!$T11</f>
        <v>0</v>
      </c>
      <c r="L11" s="208">
        <f>'[19]I PÓŁROCZE'!$V11</f>
        <v>3</v>
      </c>
      <c r="M11" s="208">
        <f>'[19]I PÓŁROCZE'!$X11</f>
        <v>16</v>
      </c>
      <c r="N11" s="208">
        <f>'[19]I PÓŁROCZE'!$Z11</f>
        <v>0</v>
      </c>
      <c r="O11" s="208">
        <f>'[19]I PÓŁROCZE'!$AB11</f>
        <v>0</v>
      </c>
      <c r="P11" s="208">
        <f>'[19]I PÓŁROCZE'!$AD11</f>
        <v>4</v>
      </c>
      <c r="Q11" s="208">
        <f>'[19]I PÓŁROCZE'!$AF11</f>
        <v>3</v>
      </c>
      <c r="R11" s="208">
        <f>'[19]I PÓŁROCZE'!$AH11</f>
        <v>8</v>
      </c>
      <c r="S11" s="208">
        <f>'[19]I PÓŁROCZE'!$AJ11</f>
        <v>8</v>
      </c>
    </row>
    <row r="12" spans="1:19" s="82" customFormat="1" ht="18" customHeight="1" x14ac:dyDescent="0.2">
      <c r="A12" s="126" t="s">
        <v>7</v>
      </c>
      <c r="B12" s="208">
        <f>'[19]I PÓŁROCZE'!$B12</f>
        <v>210</v>
      </c>
      <c r="C12" s="208">
        <f>'[19]I PÓŁROCZE'!$D12</f>
        <v>152</v>
      </c>
      <c r="D12" s="208">
        <f>'[19]I PÓŁROCZE'!$F12</f>
        <v>9</v>
      </c>
      <c r="E12" s="209">
        <f>'[19]I PÓŁROCZE'!$H12</f>
        <v>0</v>
      </c>
      <c r="F12" s="208">
        <f>'[19]I PÓŁROCZE'!$J12</f>
        <v>2</v>
      </c>
      <c r="G12" s="209">
        <f>'[19]I PÓŁROCZE'!$L12</f>
        <v>0</v>
      </c>
      <c r="H12" s="208">
        <f>'[19]I PÓŁROCZE'!$N12</f>
        <v>0</v>
      </c>
      <c r="I12" s="208">
        <f>'[19]I PÓŁROCZE'!$P12</f>
        <v>0</v>
      </c>
      <c r="J12" s="209">
        <f>'[19]I PÓŁROCZE'!$R12</f>
        <v>0</v>
      </c>
      <c r="K12" s="208">
        <f>'[19]I PÓŁROCZE'!$T12</f>
        <v>0</v>
      </c>
      <c r="L12" s="208">
        <f>'[19]I PÓŁROCZE'!$V12</f>
        <v>0</v>
      </c>
      <c r="M12" s="208">
        <f>'[19]I PÓŁROCZE'!$X12</f>
        <v>19</v>
      </c>
      <c r="N12" s="208">
        <f>'[19]I PÓŁROCZE'!$Z12</f>
        <v>3</v>
      </c>
      <c r="O12" s="208">
        <f>'[19]I PÓŁROCZE'!$AB12</f>
        <v>0</v>
      </c>
      <c r="P12" s="208">
        <f>'[19]I PÓŁROCZE'!$AD12</f>
        <v>5</v>
      </c>
      <c r="Q12" s="208">
        <f>'[19]I PÓŁROCZE'!$AF12</f>
        <v>1</v>
      </c>
      <c r="R12" s="208">
        <f>'[19]I PÓŁROCZE'!$AH12</f>
        <v>0</v>
      </c>
      <c r="S12" s="208">
        <f>'[19]I PÓŁROCZE'!$AJ12</f>
        <v>19</v>
      </c>
    </row>
    <row r="13" spans="1:19" s="82" customFormat="1" ht="18" customHeight="1" x14ac:dyDescent="0.2">
      <c r="A13" s="126" t="s">
        <v>37</v>
      </c>
      <c r="B13" s="208">
        <f>'[19]I PÓŁROCZE'!$B13</f>
        <v>419</v>
      </c>
      <c r="C13" s="208">
        <f>'[19]I PÓŁROCZE'!$D13</f>
        <v>333</v>
      </c>
      <c r="D13" s="208">
        <f>'[19]I PÓŁROCZE'!$F13</f>
        <v>9</v>
      </c>
      <c r="E13" s="209">
        <f>'[19]I PÓŁROCZE'!$H13</f>
        <v>0</v>
      </c>
      <c r="F13" s="208">
        <f>'[19]I PÓŁROCZE'!$J13</f>
        <v>5</v>
      </c>
      <c r="G13" s="209">
        <f>'[19]I PÓŁROCZE'!$L13</f>
        <v>0</v>
      </c>
      <c r="H13" s="208">
        <f>'[19]I PÓŁROCZE'!$N13</f>
        <v>0</v>
      </c>
      <c r="I13" s="208">
        <f>'[19]I PÓŁROCZE'!$P13</f>
        <v>0</v>
      </c>
      <c r="J13" s="209">
        <f>'[19]I PÓŁROCZE'!$R13</f>
        <v>0</v>
      </c>
      <c r="K13" s="208">
        <f>'[19]I PÓŁROCZE'!$T13</f>
        <v>0</v>
      </c>
      <c r="L13" s="208">
        <f>'[19]I PÓŁROCZE'!$V13</f>
        <v>0</v>
      </c>
      <c r="M13" s="208">
        <f>'[19]I PÓŁROCZE'!$X13</f>
        <v>21</v>
      </c>
      <c r="N13" s="208">
        <f>'[19]I PÓŁROCZE'!$Z13</f>
        <v>4</v>
      </c>
      <c r="O13" s="208">
        <f>'[19]I PÓŁROCZE'!$AB13</f>
        <v>0</v>
      </c>
      <c r="P13" s="208">
        <f>'[19]I PÓŁROCZE'!$AD13</f>
        <v>7</v>
      </c>
      <c r="Q13" s="208">
        <f>'[19]I PÓŁROCZE'!$AF13</f>
        <v>5</v>
      </c>
      <c r="R13" s="208">
        <f>'[19]I PÓŁROCZE'!$AH13</f>
        <v>10</v>
      </c>
      <c r="S13" s="208">
        <f>'[19]I PÓŁROCZE'!$AJ13</f>
        <v>25</v>
      </c>
    </row>
    <row r="14" spans="1:19" s="63" customFormat="1" ht="39.950000000000003" customHeight="1" x14ac:dyDescent="0.2">
      <c r="A14" s="59" t="s">
        <v>57</v>
      </c>
      <c r="B14" s="60">
        <f>'[19]I PÓŁROCZE'!$B14</f>
        <v>926</v>
      </c>
      <c r="C14" s="60">
        <f>'[19]I PÓŁROCZE'!$D14</f>
        <v>718</v>
      </c>
      <c r="D14" s="60">
        <f>'[19]I PÓŁROCZE'!$F14</f>
        <v>50</v>
      </c>
      <c r="E14" s="81">
        <f>'[19]I PÓŁROCZE'!$H14</f>
        <v>0</v>
      </c>
      <c r="F14" s="60">
        <f>'[19]I PÓŁROCZE'!$J14</f>
        <v>14</v>
      </c>
      <c r="G14" s="81">
        <f>'[19]I PÓŁROCZE'!$L14</f>
        <v>0</v>
      </c>
      <c r="H14" s="60">
        <f>'[19]I PÓŁROCZE'!$N14</f>
        <v>0</v>
      </c>
      <c r="I14" s="60">
        <f>'[19]I PÓŁROCZE'!$P14</f>
        <v>0</v>
      </c>
      <c r="J14" s="81">
        <f>'[19]I PÓŁROCZE'!$R14</f>
        <v>0</v>
      </c>
      <c r="K14" s="60">
        <f>'[19]I PÓŁROCZE'!$T14</f>
        <v>0</v>
      </c>
      <c r="L14" s="60">
        <f>'[19]I PÓŁROCZE'!$V14</f>
        <v>11</v>
      </c>
      <c r="M14" s="60">
        <f>'[19]I PÓŁROCZE'!$X14</f>
        <v>34</v>
      </c>
      <c r="N14" s="60">
        <f>'[19]I PÓŁROCZE'!$Z14</f>
        <v>7</v>
      </c>
      <c r="O14" s="60">
        <f>'[19]I PÓŁROCZE'!$AB14</f>
        <v>0</v>
      </c>
      <c r="P14" s="60">
        <f>'[19]I PÓŁROCZE'!$AD14</f>
        <v>26</v>
      </c>
      <c r="Q14" s="60">
        <f>'[19]I PÓŁROCZE'!$AF14</f>
        <v>12</v>
      </c>
      <c r="R14" s="60">
        <f>'[19]I PÓŁROCZE'!$AH14</f>
        <v>21</v>
      </c>
      <c r="S14" s="60">
        <f>'[19]I PÓŁROCZE'!$AJ14</f>
        <v>33</v>
      </c>
    </row>
    <row r="15" spans="1:19" s="82" customFormat="1" ht="18" customHeight="1" x14ac:dyDescent="0.2">
      <c r="A15" s="126" t="s">
        <v>2</v>
      </c>
      <c r="B15" s="208">
        <f>'[19]I PÓŁROCZE'!$B15</f>
        <v>152</v>
      </c>
      <c r="C15" s="208">
        <f>'[19]I PÓŁROCZE'!$D15</f>
        <v>103</v>
      </c>
      <c r="D15" s="208">
        <f>'[19]I PÓŁROCZE'!$F15</f>
        <v>17</v>
      </c>
      <c r="E15" s="209">
        <f>'[19]I PÓŁROCZE'!$H15</f>
        <v>0</v>
      </c>
      <c r="F15" s="208">
        <f>'[19]I PÓŁROCZE'!$J15</f>
        <v>0</v>
      </c>
      <c r="G15" s="209">
        <f>'[19]I PÓŁROCZE'!$L15</f>
        <v>0</v>
      </c>
      <c r="H15" s="208">
        <f>'[19]I PÓŁROCZE'!$N15</f>
        <v>0</v>
      </c>
      <c r="I15" s="208">
        <f>'[19]I PÓŁROCZE'!$P15</f>
        <v>0</v>
      </c>
      <c r="J15" s="209">
        <f>'[19]I PÓŁROCZE'!$R15</f>
        <v>0</v>
      </c>
      <c r="K15" s="208">
        <f>'[19]I PÓŁROCZE'!$T15</f>
        <v>0</v>
      </c>
      <c r="L15" s="208">
        <f>'[19]I PÓŁROCZE'!$V15</f>
        <v>0</v>
      </c>
      <c r="M15" s="208">
        <f>'[19]I PÓŁROCZE'!$X15</f>
        <v>10</v>
      </c>
      <c r="N15" s="208">
        <f>'[19]I PÓŁROCZE'!$Z15</f>
        <v>2</v>
      </c>
      <c r="O15" s="208">
        <f>'[19]I PÓŁROCZE'!$AB15</f>
        <v>0</v>
      </c>
      <c r="P15" s="208">
        <f>'[19]I PÓŁROCZE'!$AD15</f>
        <v>2</v>
      </c>
      <c r="Q15" s="208">
        <f>'[19]I PÓŁROCZE'!$AF15</f>
        <v>4</v>
      </c>
      <c r="R15" s="208">
        <f>'[19]I PÓŁROCZE'!$AH15</f>
        <v>5</v>
      </c>
      <c r="S15" s="208">
        <f>'[19]I PÓŁROCZE'!$AJ15</f>
        <v>9</v>
      </c>
    </row>
    <row r="16" spans="1:19" s="82" customFormat="1" ht="18" customHeight="1" x14ac:dyDescent="0.2">
      <c r="A16" s="126" t="s">
        <v>6</v>
      </c>
      <c r="B16" s="208">
        <f>'[19]I PÓŁROCZE'!$B16</f>
        <v>160</v>
      </c>
      <c r="C16" s="208">
        <f>'[19]I PÓŁROCZE'!$D16</f>
        <v>121</v>
      </c>
      <c r="D16" s="208">
        <f>'[19]I PÓŁROCZE'!$F16</f>
        <v>5</v>
      </c>
      <c r="E16" s="209">
        <f>'[19]I PÓŁROCZE'!$H16</f>
        <v>0</v>
      </c>
      <c r="F16" s="208">
        <f>'[19]I PÓŁROCZE'!$J16</f>
        <v>5</v>
      </c>
      <c r="G16" s="209">
        <f>'[19]I PÓŁROCZE'!$L16</f>
        <v>0</v>
      </c>
      <c r="H16" s="208">
        <f>'[19]I PÓŁROCZE'!$N16</f>
        <v>0</v>
      </c>
      <c r="I16" s="208">
        <f>'[19]I PÓŁROCZE'!$P16</f>
        <v>0</v>
      </c>
      <c r="J16" s="209">
        <f>'[19]I PÓŁROCZE'!$R16</f>
        <v>0</v>
      </c>
      <c r="K16" s="208">
        <f>'[19]I PÓŁROCZE'!$T16</f>
        <v>0</v>
      </c>
      <c r="L16" s="208">
        <f>'[19]I PÓŁROCZE'!$V16</f>
        <v>8</v>
      </c>
      <c r="M16" s="208">
        <f>'[19]I PÓŁROCZE'!$X16</f>
        <v>8</v>
      </c>
      <c r="N16" s="208">
        <f>'[19]I PÓŁROCZE'!$Z16</f>
        <v>2</v>
      </c>
      <c r="O16" s="208">
        <f>'[19]I PÓŁROCZE'!$AB16</f>
        <v>0</v>
      </c>
      <c r="P16" s="208">
        <f>'[19]I PÓŁROCZE'!$AD16</f>
        <v>4</v>
      </c>
      <c r="Q16" s="208">
        <f>'[19]I PÓŁROCZE'!$AF16</f>
        <v>0</v>
      </c>
      <c r="R16" s="208">
        <f>'[19]I PÓŁROCZE'!$AH16</f>
        <v>0</v>
      </c>
      <c r="S16" s="208">
        <f>'[19]I PÓŁROCZE'!$AJ16</f>
        <v>7</v>
      </c>
    </row>
    <row r="17" spans="1:19" s="82" customFormat="1" ht="18" customHeight="1" x14ac:dyDescent="0.2">
      <c r="A17" s="126" t="s">
        <v>8</v>
      </c>
      <c r="B17" s="208">
        <f>'[19]I PÓŁROCZE'!$B17</f>
        <v>261</v>
      </c>
      <c r="C17" s="208">
        <f>'[19]I PÓŁROCZE'!$D17</f>
        <v>216</v>
      </c>
      <c r="D17" s="208">
        <f>'[19]I PÓŁROCZE'!$F17</f>
        <v>8</v>
      </c>
      <c r="E17" s="209">
        <f>'[19]I PÓŁROCZE'!$H17</f>
        <v>0</v>
      </c>
      <c r="F17" s="208">
        <f>'[19]I PÓŁROCZE'!$J17</f>
        <v>7</v>
      </c>
      <c r="G17" s="209">
        <f>'[19]I PÓŁROCZE'!$L17</f>
        <v>0</v>
      </c>
      <c r="H17" s="208">
        <f>'[19]I PÓŁROCZE'!$N17</f>
        <v>0</v>
      </c>
      <c r="I17" s="208">
        <f>'[19]I PÓŁROCZE'!$P17</f>
        <v>0</v>
      </c>
      <c r="J17" s="209">
        <f>'[19]I PÓŁROCZE'!$R17</f>
        <v>0</v>
      </c>
      <c r="K17" s="208">
        <f>'[19]I PÓŁROCZE'!$T17</f>
        <v>0</v>
      </c>
      <c r="L17" s="208">
        <f>'[19]I PÓŁROCZE'!$V17</f>
        <v>0</v>
      </c>
      <c r="M17" s="208">
        <f>'[19]I PÓŁROCZE'!$X17</f>
        <v>5</v>
      </c>
      <c r="N17" s="208">
        <f>'[19]I PÓŁROCZE'!$Z17</f>
        <v>1</v>
      </c>
      <c r="O17" s="208">
        <f>'[19]I PÓŁROCZE'!$AB17</f>
        <v>0</v>
      </c>
      <c r="P17" s="208">
        <f>'[19]I PÓŁROCZE'!$AD17</f>
        <v>6</v>
      </c>
      <c r="Q17" s="208">
        <f>'[19]I PÓŁROCZE'!$AF17</f>
        <v>5</v>
      </c>
      <c r="R17" s="208">
        <f>'[19]I PÓŁROCZE'!$AH17</f>
        <v>6</v>
      </c>
      <c r="S17" s="208">
        <f>'[19]I PÓŁROCZE'!$AJ17</f>
        <v>7</v>
      </c>
    </row>
    <row r="18" spans="1:19" s="82" customFormat="1" ht="18" customHeight="1" x14ac:dyDescent="0.2">
      <c r="A18" s="126" t="s">
        <v>9</v>
      </c>
      <c r="B18" s="208">
        <f>'[19]I PÓŁROCZE'!$B18</f>
        <v>206</v>
      </c>
      <c r="C18" s="208">
        <f>'[19]I PÓŁROCZE'!$D18</f>
        <v>163</v>
      </c>
      <c r="D18" s="208">
        <f>'[19]I PÓŁROCZE'!$F18</f>
        <v>12</v>
      </c>
      <c r="E18" s="209">
        <f>'[19]I PÓŁROCZE'!$H18</f>
        <v>0</v>
      </c>
      <c r="F18" s="208">
        <f>'[19]I PÓŁROCZE'!$J18</f>
        <v>2</v>
      </c>
      <c r="G18" s="209">
        <f>'[19]I PÓŁROCZE'!$L18</f>
        <v>0</v>
      </c>
      <c r="H18" s="208">
        <f>'[19]I PÓŁROCZE'!$N18</f>
        <v>0</v>
      </c>
      <c r="I18" s="208">
        <f>'[19]I PÓŁROCZE'!$P18</f>
        <v>0</v>
      </c>
      <c r="J18" s="209">
        <f>'[19]I PÓŁROCZE'!$R18</f>
        <v>0</v>
      </c>
      <c r="K18" s="208">
        <f>'[19]I PÓŁROCZE'!$T18</f>
        <v>0</v>
      </c>
      <c r="L18" s="208">
        <f>'[19]I PÓŁROCZE'!$V18</f>
        <v>0</v>
      </c>
      <c r="M18" s="208">
        <f>'[19]I PÓŁROCZE'!$X18</f>
        <v>6</v>
      </c>
      <c r="N18" s="208">
        <f>'[19]I PÓŁROCZE'!$Z18</f>
        <v>2</v>
      </c>
      <c r="O18" s="208">
        <f>'[19]I PÓŁROCZE'!$AB18</f>
        <v>0</v>
      </c>
      <c r="P18" s="208">
        <f>'[19]I PÓŁROCZE'!$AD18</f>
        <v>9</v>
      </c>
      <c r="Q18" s="208">
        <f>'[19]I PÓŁROCZE'!$AF18</f>
        <v>1</v>
      </c>
      <c r="R18" s="208">
        <f>'[19]I PÓŁROCZE'!$AH18</f>
        <v>6</v>
      </c>
      <c r="S18" s="208">
        <f>'[19]I PÓŁROCZE'!$AJ18</f>
        <v>5</v>
      </c>
    </row>
    <row r="19" spans="1:19" s="82" customFormat="1" ht="18" customHeight="1" x14ac:dyDescent="0.2">
      <c r="A19" s="126" t="s">
        <v>12</v>
      </c>
      <c r="B19" s="208">
        <f>'[19]I PÓŁROCZE'!$B19</f>
        <v>147</v>
      </c>
      <c r="C19" s="208">
        <f>'[19]I PÓŁROCZE'!$D19</f>
        <v>115</v>
      </c>
      <c r="D19" s="208">
        <f>'[19]I PÓŁROCZE'!$F19</f>
        <v>8</v>
      </c>
      <c r="E19" s="209">
        <f>'[19]I PÓŁROCZE'!$H19</f>
        <v>0</v>
      </c>
      <c r="F19" s="208">
        <f>'[19]I PÓŁROCZE'!$J19</f>
        <v>0</v>
      </c>
      <c r="G19" s="209">
        <f>'[19]I PÓŁROCZE'!$L19</f>
        <v>0</v>
      </c>
      <c r="H19" s="208">
        <f>'[19]I PÓŁROCZE'!$N19</f>
        <v>0</v>
      </c>
      <c r="I19" s="208">
        <f>'[19]I PÓŁROCZE'!$P19</f>
        <v>0</v>
      </c>
      <c r="J19" s="209">
        <f>'[19]I PÓŁROCZE'!$R19</f>
        <v>0</v>
      </c>
      <c r="K19" s="208">
        <f>'[19]I PÓŁROCZE'!$T19</f>
        <v>0</v>
      </c>
      <c r="L19" s="208">
        <f>'[19]I PÓŁROCZE'!$V19</f>
        <v>3</v>
      </c>
      <c r="M19" s="208">
        <f>'[19]I PÓŁROCZE'!$X19</f>
        <v>5</v>
      </c>
      <c r="N19" s="208">
        <f>'[19]I PÓŁROCZE'!$Z19</f>
        <v>0</v>
      </c>
      <c r="O19" s="208">
        <f>'[19]I PÓŁROCZE'!$AB19</f>
        <v>0</v>
      </c>
      <c r="P19" s="208">
        <f>'[19]I PÓŁROCZE'!$AD19</f>
        <v>5</v>
      </c>
      <c r="Q19" s="208">
        <f>'[19]I PÓŁROCZE'!$AF19</f>
        <v>2</v>
      </c>
      <c r="R19" s="208">
        <f>'[19]I PÓŁROCZE'!$AH19</f>
        <v>4</v>
      </c>
      <c r="S19" s="208">
        <f>'[19]I PÓŁROCZE'!$AJ19</f>
        <v>5</v>
      </c>
    </row>
    <row r="20" spans="1:19" s="61" customFormat="1" ht="39.950000000000003" customHeight="1" x14ac:dyDescent="0.2">
      <c r="A20" s="59" t="s">
        <v>58</v>
      </c>
      <c r="B20" s="60">
        <f>'[19]I PÓŁROCZE'!$B20</f>
        <v>8136</v>
      </c>
      <c r="C20" s="60">
        <f>'[19]I PÓŁROCZE'!$D20</f>
        <v>6303</v>
      </c>
      <c r="D20" s="60">
        <f>'[19]I PÓŁROCZE'!$F20</f>
        <v>223</v>
      </c>
      <c r="E20" s="81">
        <f>'[19]I PÓŁROCZE'!$H20</f>
        <v>8</v>
      </c>
      <c r="F20" s="60">
        <f>'[19]I PÓŁROCZE'!$J20</f>
        <v>359</v>
      </c>
      <c r="G20" s="81">
        <f>'[19]I PÓŁROCZE'!$L20</f>
        <v>0</v>
      </c>
      <c r="H20" s="60">
        <f>'[19]I PÓŁROCZE'!$N20</f>
        <v>1</v>
      </c>
      <c r="I20" s="60">
        <f>'[19]I PÓŁROCZE'!$P20</f>
        <v>0</v>
      </c>
      <c r="J20" s="81">
        <f>'[19]I PÓŁROCZE'!$R20</f>
        <v>0</v>
      </c>
      <c r="K20" s="60">
        <f>'[19]I PÓŁROCZE'!$T20</f>
        <v>0</v>
      </c>
      <c r="L20" s="60">
        <f>'[19]I PÓŁROCZE'!$V20</f>
        <v>45</v>
      </c>
      <c r="M20" s="60">
        <f>'[19]I PÓŁROCZE'!$X20</f>
        <v>327</v>
      </c>
      <c r="N20" s="60">
        <f>'[19]I PÓŁROCZE'!$Z20</f>
        <v>74</v>
      </c>
      <c r="O20" s="60">
        <f>'[19]I PÓŁROCZE'!$AB20</f>
        <v>2</v>
      </c>
      <c r="P20" s="60">
        <f>'[19]I PÓŁROCZE'!$AD20</f>
        <v>108</v>
      </c>
      <c r="Q20" s="60">
        <f>'[19]I PÓŁROCZE'!$AF20</f>
        <v>60</v>
      </c>
      <c r="R20" s="60">
        <f>'[19]I PÓŁROCZE'!$AH20</f>
        <v>163</v>
      </c>
      <c r="S20" s="60">
        <f>'[19]I PÓŁROCZE'!$AJ20</f>
        <v>471</v>
      </c>
    </row>
    <row r="21" spans="1:19" s="61" customFormat="1" ht="39.950000000000003" customHeight="1" x14ac:dyDescent="0.2">
      <c r="A21" s="59" t="s">
        <v>50</v>
      </c>
      <c r="B21" s="60">
        <f>'[19]I PÓŁROCZE'!$B21</f>
        <v>1468</v>
      </c>
      <c r="C21" s="60">
        <f>'[19]I PÓŁROCZE'!$D21</f>
        <v>1123</v>
      </c>
      <c r="D21" s="60">
        <f>'[19]I PÓŁROCZE'!$F21</f>
        <v>47</v>
      </c>
      <c r="E21" s="81">
        <f>'[19]I PÓŁROCZE'!$H21</f>
        <v>1</v>
      </c>
      <c r="F21" s="60">
        <f>'[19]I PÓŁROCZE'!$J21</f>
        <v>56</v>
      </c>
      <c r="G21" s="81">
        <f>'[19]I PÓŁROCZE'!$L21</f>
        <v>0</v>
      </c>
      <c r="H21" s="60">
        <f>'[19]I PÓŁROCZE'!$N21</f>
        <v>1</v>
      </c>
      <c r="I21" s="60">
        <f>'[19]I PÓŁROCZE'!$P21</f>
        <v>0</v>
      </c>
      <c r="J21" s="81">
        <f>'[19]I PÓŁROCZE'!$R21</f>
        <v>0</v>
      </c>
      <c r="K21" s="60">
        <f>'[19]I PÓŁROCZE'!$T21</f>
        <v>0</v>
      </c>
      <c r="L21" s="60">
        <f>'[19]I PÓŁROCZE'!$V21</f>
        <v>3</v>
      </c>
      <c r="M21" s="60">
        <f>'[19]I PÓŁROCZE'!$X21</f>
        <v>34</v>
      </c>
      <c r="N21" s="60">
        <f>'[19]I PÓŁROCZE'!$Z21</f>
        <v>12</v>
      </c>
      <c r="O21" s="60">
        <f>'[19]I PÓŁROCZE'!$AB21</f>
        <v>0</v>
      </c>
      <c r="P21" s="60">
        <f>'[19]I PÓŁROCZE'!$AD21</f>
        <v>14</v>
      </c>
      <c r="Q21" s="60">
        <f>'[19]I PÓŁROCZE'!$AF21</f>
        <v>7</v>
      </c>
      <c r="R21" s="60">
        <f>'[19]I PÓŁROCZE'!$AH21</f>
        <v>16</v>
      </c>
      <c r="S21" s="60">
        <f>'[19]I PÓŁROCZE'!$AJ21</f>
        <v>155</v>
      </c>
    </row>
    <row r="22" spans="1:19" s="82" customFormat="1" ht="18" customHeight="1" x14ac:dyDescent="0.2">
      <c r="A22" s="126" t="s">
        <v>32</v>
      </c>
      <c r="B22" s="208">
        <f>'[19]I PÓŁROCZE'!$B22</f>
        <v>349</v>
      </c>
      <c r="C22" s="208">
        <f>'[19]I PÓŁROCZE'!$D22</f>
        <v>295</v>
      </c>
      <c r="D22" s="208">
        <f>'[19]I PÓŁROCZE'!$F22</f>
        <v>3</v>
      </c>
      <c r="E22" s="209">
        <f>'[19]I PÓŁROCZE'!$H22</f>
        <v>0</v>
      </c>
      <c r="F22" s="208">
        <f>'[19]I PÓŁROCZE'!$J22</f>
        <v>9</v>
      </c>
      <c r="G22" s="209">
        <f>'[19]I PÓŁROCZE'!$L22</f>
        <v>0</v>
      </c>
      <c r="H22" s="208">
        <f>'[19]I PÓŁROCZE'!$N22</f>
        <v>0</v>
      </c>
      <c r="I22" s="208">
        <f>'[19]I PÓŁROCZE'!$P22</f>
        <v>0</v>
      </c>
      <c r="J22" s="209">
        <f>'[19]I PÓŁROCZE'!$R22</f>
        <v>0</v>
      </c>
      <c r="K22" s="208">
        <f>'[19]I PÓŁROCZE'!$T22</f>
        <v>0</v>
      </c>
      <c r="L22" s="208">
        <f>'[19]I PÓŁROCZE'!$V22</f>
        <v>2</v>
      </c>
      <c r="M22" s="208">
        <f>'[19]I PÓŁROCZE'!$X22</f>
        <v>3</v>
      </c>
      <c r="N22" s="208">
        <f>'[19]I PÓŁROCZE'!$Z22</f>
        <v>2</v>
      </c>
      <c r="O22" s="208">
        <f>'[19]I PÓŁROCZE'!$AB22</f>
        <v>0</v>
      </c>
      <c r="P22" s="208">
        <f>'[19]I PÓŁROCZE'!$AD22</f>
        <v>1</v>
      </c>
      <c r="Q22" s="208">
        <f>'[19]I PÓŁROCZE'!$AF22</f>
        <v>7</v>
      </c>
      <c r="R22" s="208">
        <f>'[19]I PÓŁROCZE'!$AH22</f>
        <v>4</v>
      </c>
      <c r="S22" s="208">
        <f>'[19]I PÓŁROCZE'!$AJ22</f>
        <v>23</v>
      </c>
    </row>
    <row r="23" spans="1:19" s="82" customFormat="1" ht="18" customHeight="1" x14ac:dyDescent="0.2">
      <c r="A23" s="126" t="s">
        <v>33</v>
      </c>
      <c r="B23" s="208">
        <f>'[19]I PÓŁROCZE'!$B23</f>
        <v>240</v>
      </c>
      <c r="C23" s="208">
        <f>'[19]I PÓŁROCZE'!$D23</f>
        <v>185</v>
      </c>
      <c r="D23" s="208">
        <f>'[19]I PÓŁROCZE'!$F23</f>
        <v>23</v>
      </c>
      <c r="E23" s="209">
        <f>'[19]I PÓŁROCZE'!$H23</f>
        <v>0</v>
      </c>
      <c r="F23" s="208">
        <f>'[19]I PÓŁROCZE'!$J23</f>
        <v>7</v>
      </c>
      <c r="G23" s="209">
        <f>'[19]I PÓŁROCZE'!$L23</f>
        <v>0</v>
      </c>
      <c r="H23" s="208">
        <f>'[19]I PÓŁROCZE'!$N23</f>
        <v>0</v>
      </c>
      <c r="I23" s="208">
        <f>'[19]I PÓŁROCZE'!$P23</f>
        <v>0</v>
      </c>
      <c r="J23" s="209">
        <f>'[19]I PÓŁROCZE'!$R23</f>
        <v>0</v>
      </c>
      <c r="K23" s="208">
        <f>'[19]I PÓŁROCZE'!$T23</f>
        <v>0</v>
      </c>
      <c r="L23" s="208">
        <f>'[19]I PÓŁROCZE'!$V23</f>
        <v>0</v>
      </c>
      <c r="M23" s="208">
        <f>'[19]I PÓŁROCZE'!$X23</f>
        <v>3</v>
      </c>
      <c r="N23" s="208">
        <f>'[19]I PÓŁROCZE'!$Z23</f>
        <v>5</v>
      </c>
      <c r="O23" s="208">
        <f>'[19]I PÓŁROCZE'!$AB23</f>
        <v>0</v>
      </c>
      <c r="P23" s="208">
        <f>'[19]I PÓŁROCZE'!$AD23</f>
        <v>0</v>
      </c>
      <c r="Q23" s="208">
        <f>'[19]I PÓŁROCZE'!$AF23</f>
        <v>0</v>
      </c>
      <c r="R23" s="208">
        <f>'[19]I PÓŁROCZE'!$AH23</f>
        <v>3</v>
      </c>
      <c r="S23" s="208">
        <f>'[19]I PÓŁROCZE'!$AJ23</f>
        <v>14</v>
      </c>
    </row>
    <row r="24" spans="1:19" s="82" customFormat="1" ht="18" customHeight="1" x14ac:dyDescent="0.2">
      <c r="A24" s="126" t="s">
        <v>34</v>
      </c>
      <c r="B24" s="208">
        <f>'[19]I PÓŁROCZE'!$B24</f>
        <v>411</v>
      </c>
      <c r="C24" s="208">
        <f>'[19]I PÓŁROCZE'!$D24</f>
        <v>302</v>
      </c>
      <c r="D24" s="208">
        <f>'[19]I PÓŁROCZE'!$F24</f>
        <v>7</v>
      </c>
      <c r="E24" s="209">
        <f>'[19]I PÓŁROCZE'!$H24</f>
        <v>0</v>
      </c>
      <c r="F24" s="208">
        <f>'[19]I PÓŁROCZE'!$J24</f>
        <v>20</v>
      </c>
      <c r="G24" s="209">
        <f>'[19]I PÓŁROCZE'!$L24</f>
        <v>0</v>
      </c>
      <c r="H24" s="208">
        <f>'[19]I PÓŁROCZE'!$N24</f>
        <v>0</v>
      </c>
      <c r="I24" s="208">
        <f>'[19]I PÓŁROCZE'!$P24</f>
        <v>0</v>
      </c>
      <c r="J24" s="209">
        <f>'[19]I PÓŁROCZE'!$R24</f>
        <v>0</v>
      </c>
      <c r="K24" s="208">
        <f>'[19]I PÓŁROCZE'!$T24</f>
        <v>0</v>
      </c>
      <c r="L24" s="208">
        <f>'[19]I PÓŁROCZE'!$V24</f>
        <v>0</v>
      </c>
      <c r="M24" s="208">
        <f>'[19]I PÓŁROCZE'!$X24</f>
        <v>3</v>
      </c>
      <c r="N24" s="208">
        <f>'[19]I PÓŁROCZE'!$Z24</f>
        <v>2</v>
      </c>
      <c r="O24" s="208">
        <f>'[19]I PÓŁROCZE'!$AB24</f>
        <v>0</v>
      </c>
      <c r="P24" s="208">
        <f>'[19]I PÓŁROCZE'!$AD24</f>
        <v>5</v>
      </c>
      <c r="Q24" s="208">
        <f>'[19]I PÓŁROCZE'!$AF24</f>
        <v>0</v>
      </c>
      <c r="R24" s="208">
        <f>'[19]I PÓŁROCZE'!$AH24</f>
        <v>1</v>
      </c>
      <c r="S24" s="208">
        <f>'[19]I PÓŁROCZE'!$AJ24</f>
        <v>71</v>
      </c>
    </row>
    <row r="25" spans="1:19" s="82" customFormat="1" ht="18" customHeight="1" x14ac:dyDescent="0.2">
      <c r="A25" s="126" t="s">
        <v>10</v>
      </c>
      <c r="B25" s="208">
        <f>'[19]I PÓŁROCZE'!$B25</f>
        <v>263</v>
      </c>
      <c r="C25" s="208">
        <f>'[19]I PÓŁROCZE'!$D25</f>
        <v>176</v>
      </c>
      <c r="D25" s="208">
        <f>'[19]I PÓŁROCZE'!$F25</f>
        <v>12</v>
      </c>
      <c r="E25" s="209">
        <f>'[19]I PÓŁROCZE'!$H25</f>
        <v>0</v>
      </c>
      <c r="F25" s="208">
        <f>'[19]I PÓŁROCZE'!$J25</f>
        <v>10</v>
      </c>
      <c r="G25" s="209">
        <f>'[19]I PÓŁROCZE'!$L25</f>
        <v>0</v>
      </c>
      <c r="H25" s="208">
        <f>'[19]I PÓŁROCZE'!$N25</f>
        <v>1</v>
      </c>
      <c r="I25" s="208">
        <f>'[19]I PÓŁROCZE'!$P25</f>
        <v>0</v>
      </c>
      <c r="J25" s="209">
        <f>'[19]I PÓŁROCZE'!$R25</f>
        <v>0</v>
      </c>
      <c r="K25" s="208">
        <f>'[19]I PÓŁROCZE'!$T25</f>
        <v>0</v>
      </c>
      <c r="L25" s="208">
        <f>'[19]I PÓŁROCZE'!$V25</f>
        <v>0</v>
      </c>
      <c r="M25" s="208">
        <f>'[19]I PÓŁROCZE'!$X25</f>
        <v>21</v>
      </c>
      <c r="N25" s="208">
        <f>'[19]I PÓŁROCZE'!$Z25</f>
        <v>0</v>
      </c>
      <c r="O25" s="208">
        <f>'[19]I PÓŁROCZE'!$AB25</f>
        <v>0</v>
      </c>
      <c r="P25" s="208">
        <f>'[19]I PÓŁROCZE'!$AD25</f>
        <v>1</v>
      </c>
      <c r="Q25" s="208">
        <f>'[19]I PÓŁROCZE'!$AF25</f>
        <v>0</v>
      </c>
      <c r="R25" s="208">
        <f>'[19]I PÓŁROCZE'!$AH25</f>
        <v>2</v>
      </c>
      <c r="S25" s="208">
        <f>'[19]I PÓŁROCZE'!$AJ25</f>
        <v>40</v>
      </c>
    </row>
    <row r="26" spans="1:19" s="82" customFormat="1" ht="18" customHeight="1" x14ac:dyDescent="0.2">
      <c r="A26" s="126" t="s">
        <v>35</v>
      </c>
      <c r="B26" s="208">
        <f>'[19]I PÓŁROCZE'!$B26</f>
        <v>205</v>
      </c>
      <c r="C26" s="208">
        <f>'[19]I PÓŁROCZE'!$D26</f>
        <v>165</v>
      </c>
      <c r="D26" s="208">
        <f>'[19]I PÓŁROCZE'!$F26</f>
        <v>2</v>
      </c>
      <c r="E26" s="209">
        <f>'[19]I PÓŁROCZE'!$H26</f>
        <v>1</v>
      </c>
      <c r="F26" s="208">
        <f>'[19]I PÓŁROCZE'!$J26</f>
        <v>10</v>
      </c>
      <c r="G26" s="209">
        <f>'[19]I PÓŁROCZE'!$L26</f>
        <v>0</v>
      </c>
      <c r="H26" s="208">
        <f>'[19]I PÓŁROCZE'!$N26</f>
        <v>0</v>
      </c>
      <c r="I26" s="208">
        <f>'[19]I PÓŁROCZE'!$P26</f>
        <v>0</v>
      </c>
      <c r="J26" s="209">
        <f>'[19]I PÓŁROCZE'!$R26</f>
        <v>0</v>
      </c>
      <c r="K26" s="208">
        <f>'[19]I PÓŁROCZE'!$T26</f>
        <v>0</v>
      </c>
      <c r="L26" s="208">
        <f>'[19]I PÓŁROCZE'!$V26</f>
        <v>1</v>
      </c>
      <c r="M26" s="208">
        <f>'[19]I PÓŁROCZE'!$X26</f>
        <v>4</v>
      </c>
      <c r="N26" s="208">
        <f>'[19]I PÓŁROCZE'!$Z26</f>
        <v>3</v>
      </c>
      <c r="O26" s="208">
        <f>'[19]I PÓŁROCZE'!$AB26</f>
        <v>0</v>
      </c>
      <c r="P26" s="208">
        <f>'[19]I PÓŁROCZE'!$AD26</f>
        <v>7</v>
      </c>
      <c r="Q26" s="208">
        <f>'[19]I PÓŁROCZE'!$AF26</f>
        <v>0</v>
      </c>
      <c r="R26" s="208">
        <f>'[19]I PÓŁROCZE'!$AH26</f>
        <v>6</v>
      </c>
      <c r="S26" s="208">
        <f>'[19]I PÓŁROCZE'!$AJ26</f>
        <v>7</v>
      </c>
    </row>
    <row r="27" spans="1:19" s="61" customFormat="1" ht="39.950000000000003" customHeight="1" x14ac:dyDescent="0.2">
      <c r="A27" s="59" t="s">
        <v>51</v>
      </c>
      <c r="B27" s="60">
        <f>'[19]I PÓŁROCZE'!$B27</f>
        <v>1053</v>
      </c>
      <c r="C27" s="60">
        <f>'[19]I PÓŁROCZE'!$D27</f>
        <v>812</v>
      </c>
      <c r="D27" s="60">
        <f>'[19]I PÓŁROCZE'!$F27</f>
        <v>30</v>
      </c>
      <c r="E27" s="81">
        <f>'[19]I PÓŁROCZE'!$H27</f>
        <v>0</v>
      </c>
      <c r="F27" s="60">
        <f>'[19]I PÓŁROCZE'!$J27</f>
        <v>60</v>
      </c>
      <c r="G27" s="81">
        <f>'[19]I PÓŁROCZE'!$L27</f>
        <v>0</v>
      </c>
      <c r="H27" s="60">
        <f>'[19]I PÓŁROCZE'!$N27</f>
        <v>0</v>
      </c>
      <c r="I27" s="60">
        <f>'[19]I PÓŁROCZE'!$P27</f>
        <v>0</v>
      </c>
      <c r="J27" s="81">
        <f>'[19]I PÓŁROCZE'!$R27</f>
        <v>0</v>
      </c>
      <c r="K27" s="60">
        <f>'[19]I PÓŁROCZE'!$T27</f>
        <v>0</v>
      </c>
      <c r="L27" s="60">
        <f>'[19]I PÓŁROCZE'!$V27</f>
        <v>4</v>
      </c>
      <c r="M27" s="60">
        <f>'[19]I PÓŁROCZE'!$X27</f>
        <v>21</v>
      </c>
      <c r="N27" s="60">
        <f>'[19]I PÓŁROCZE'!$Z27</f>
        <v>14</v>
      </c>
      <c r="O27" s="60">
        <f>'[19]I PÓŁROCZE'!$AB27</f>
        <v>0</v>
      </c>
      <c r="P27" s="60">
        <f>'[19]I PÓŁROCZE'!$AD27</f>
        <v>12</v>
      </c>
      <c r="Q27" s="60">
        <f>'[19]I PÓŁROCZE'!$AF27</f>
        <v>7</v>
      </c>
      <c r="R27" s="60">
        <f>'[19]I PÓŁROCZE'!$AH27</f>
        <v>20</v>
      </c>
      <c r="S27" s="60">
        <f>'[19]I PÓŁROCZE'!$AJ27</f>
        <v>73</v>
      </c>
    </row>
    <row r="28" spans="1:19" s="82" customFormat="1" ht="18" customHeight="1" x14ac:dyDescent="0.2">
      <c r="A28" s="126" t="s">
        <v>25</v>
      </c>
      <c r="B28" s="208">
        <f>'[19]I PÓŁROCZE'!$B28</f>
        <v>199</v>
      </c>
      <c r="C28" s="208">
        <f>'[19]I PÓŁROCZE'!$D28</f>
        <v>165</v>
      </c>
      <c r="D28" s="208">
        <f>'[19]I PÓŁROCZE'!$F28</f>
        <v>6</v>
      </c>
      <c r="E28" s="209">
        <f>'[19]I PÓŁROCZE'!$H28</f>
        <v>0</v>
      </c>
      <c r="F28" s="208">
        <f>'[19]I PÓŁROCZE'!$J28</f>
        <v>9</v>
      </c>
      <c r="G28" s="209">
        <f>'[19]I PÓŁROCZE'!$L28</f>
        <v>0</v>
      </c>
      <c r="H28" s="208">
        <f>'[19]I PÓŁROCZE'!$N28</f>
        <v>0</v>
      </c>
      <c r="I28" s="208">
        <f>'[19]I PÓŁROCZE'!$P28</f>
        <v>0</v>
      </c>
      <c r="J28" s="209">
        <f>'[19]I PÓŁROCZE'!$R28</f>
        <v>0</v>
      </c>
      <c r="K28" s="208">
        <f>'[19]I PÓŁROCZE'!$T28</f>
        <v>0</v>
      </c>
      <c r="L28" s="208">
        <f>'[19]I PÓŁROCZE'!$V28</f>
        <v>1</v>
      </c>
      <c r="M28" s="208">
        <f>'[19]I PÓŁROCZE'!$X28</f>
        <v>1</v>
      </c>
      <c r="N28" s="208">
        <f>'[19]I PÓŁROCZE'!$Z28</f>
        <v>3</v>
      </c>
      <c r="O28" s="208">
        <f>'[19]I PÓŁROCZE'!$AB28</f>
        <v>0</v>
      </c>
      <c r="P28" s="208">
        <f>'[19]I PÓŁROCZE'!$AD28</f>
        <v>0</v>
      </c>
      <c r="Q28" s="208">
        <f>'[19]I PÓŁROCZE'!$AF28</f>
        <v>0</v>
      </c>
      <c r="R28" s="208">
        <f>'[19]I PÓŁROCZE'!$AH28</f>
        <v>5</v>
      </c>
      <c r="S28" s="208">
        <f>'[19]I PÓŁROCZE'!$AJ28</f>
        <v>9</v>
      </c>
    </row>
    <row r="29" spans="1:19" s="82" customFormat="1" ht="18" customHeight="1" x14ac:dyDescent="0.2">
      <c r="A29" s="126" t="s">
        <v>26</v>
      </c>
      <c r="B29" s="208">
        <f>'[19]I PÓŁROCZE'!$B29</f>
        <v>290</v>
      </c>
      <c r="C29" s="208">
        <f>'[19]I PÓŁROCZE'!$D29</f>
        <v>218</v>
      </c>
      <c r="D29" s="208">
        <f>'[19]I PÓŁROCZE'!$F29</f>
        <v>9</v>
      </c>
      <c r="E29" s="209">
        <f>'[19]I PÓŁROCZE'!$H29</f>
        <v>0</v>
      </c>
      <c r="F29" s="208">
        <f>'[19]I PÓŁROCZE'!$J29</f>
        <v>23</v>
      </c>
      <c r="G29" s="209">
        <f>'[19]I PÓŁROCZE'!$L29</f>
        <v>0</v>
      </c>
      <c r="H29" s="208">
        <f>'[19]I PÓŁROCZE'!$N29</f>
        <v>0</v>
      </c>
      <c r="I29" s="208">
        <f>'[19]I PÓŁROCZE'!$P29</f>
        <v>0</v>
      </c>
      <c r="J29" s="209">
        <f>'[19]I PÓŁROCZE'!$R29</f>
        <v>0</v>
      </c>
      <c r="K29" s="208">
        <f>'[19]I PÓŁROCZE'!$T29</f>
        <v>0</v>
      </c>
      <c r="L29" s="208">
        <f>'[19]I PÓŁROCZE'!$V29</f>
        <v>0</v>
      </c>
      <c r="M29" s="208">
        <f>'[19]I PÓŁROCZE'!$X29</f>
        <v>8</v>
      </c>
      <c r="N29" s="208">
        <f>'[19]I PÓŁROCZE'!$Z29</f>
        <v>6</v>
      </c>
      <c r="O29" s="208">
        <f>'[19]I PÓŁROCZE'!$AB29</f>
        <v>0</v>
      </c>
      <c r="P29" s="208">
        <f>'[19]I PÓŁROCZE'!$AD29</f>
        <v>0</v>
      </c>
      <c r="Q29" s="208">
        <f>'[19]I PÓŁROCZE'!$AF29</f>
        <v>4</v>
      </c>
      <c r="R29" s="208">
        <f>'[19]I PÓŁROCZE'!$AH29</f>
        <v>5</v>
      </c>
      <c r="S29" s="208">
        <f>'[19]I PÓŁROCZE'!$AJ29</f>
        <v>17</v>
      </c>
    </row>
    <row r="30" spans="1:19" s="82" customFormat="1" ht="18" customHeight="1" x14ac:dyDescent="0.2">
      <c r="A30" s="126" t="s">
        <v>27</v>
      </c>
      <c r="B30" s="208">
        <f>'[19]I PÓŁROCZE'!$B30</f>
        <v>151</v>
      </c>
      <c r="C30" s="208">
        <f>'[19]I PÓŁROCZE'!$D30</f>
        <v>105</v>
      </c>
      <c r="D30" s="208">
        <f>'[19]I PÓŁROCZE'!$F30</f>
        <v>4</v>
      </c>
      <c r="E30" s="209">
        <f>'[19]I PÓŁROCZE'!$H30</f>
        <v>0</v>
      </c>
      <c r="F30" s="208">
        <f>'[19]I PÓŁROCZE'!$J30</f>
        <v>11</v>
      </c>
      <c r="G30" s="209">
        <f>'[19]I PÓŁROCZE'!$L30</f>
        <v>0</v>
      </c>
      <c r="H30" s="208">
        <f>'[19]I PÓŁROCZE'!$N30</f>
        <v>0</v>
      </c>
      <c r="I30" s="208">
        <f>'[19]I PÓŁROCZE'!$P30</f>
        <v>0</v>
      </c>
      <c r="J30" s="209">
        <f>'[19]I PÓŁROCZE'!$R30</f>
        <v>0</v>
      </c>
      <c r="K30" s="208">
        <f>'[19]I PÓŁROCZE'!$T30</f>
        <v>0</v>
      </c>
      <c r="L30" s="208">
        <f>'[19]I PÓŁROCZE'!$V30</f>
        <v>1</v>
      </c>
      <c r="M30" s="208">
        <f>'[19]I PÓŁROCZE'!$X30</f>
        <v>2</v>
      </c>
      <c r="N30" s="208">
        <f>'[19]I PÓŁROCZE'!$Z30</f>
        <v>0</v>
      </c>
      <c r="O30" s="208">
        <f>'[19]I PÓŁROCZE'!$AB30</f>
        <v>0</v>
      </c>
      <c r="P30" s="208">
        <f>'[19]I PÓŁROCZE'!$AD30</f>
        <v>5</v>
      </c>
      <c r="Q30" s="208">
        <f>'[19]I PÓŁROCZE'!$AF30</f>
        <v>0</v>
      </c>
      <c r="R30" s="208">
        <f>'[19]I PÓŁROCZE'!$AH30</f>
        <v>2</v>
      </c>
      <c r="S30" s="208">
        <f>'[19]I PÓŁROCZE'!$AJ30</f>
        <v>21</v>
      </c>
    </row>
    <row r="31" spans="1:19" s="82" customFormat="1" ht="18" customHeight="1" x14ac:dyDescent="0.2">
      <c r="A31" s="126" t="s">
        <v>28</v>
      </c>
      <c r="B31" s="208">
        <f>'[19]I PÓŁROCZE'!$B31</f>
        <v>127</v>
      </c>
      <c r="C31" s="208">
        <f>'[19]I PÓŁROCZE'!$D31</f>
        <v>103</v>
      </c>
      <c r="D31" s="208">
        <f>'[19]I PÓŁROCZE'!$F31</f>
        <v>8</v>
      </c>
      <c r="E31" s="209">
        <f>'[19]I PÓŁROCZE'!$H31</f>
        <v>0</v>
      </c>
      <c r="F31" s="208">
        <f>'[19]I PÓŁROCZE'!$J31</f>
        <v>1</v>
      </c>
      <c r="G31" s="209">
        <f>'[19]I PÓŁROCZE'!$L31</f>
        <v>0</v>
      </c>
      <c r="H31" s="208">
        <f>'[19]I PÓŁROCZE'!$N31</f>
        <v>0</v>
      </c>
      <c r="I31" s="208">
        <f>'[19]I PÓŁROCZE'!$P31</f>
        <v>0</v>
      </c>
      <c r="J31" s="209">
        <f>'[19]I PÓŁROCZE'!$R31</f>
        <v>0</v>
      </c>
      <c r="K31" s="208">
        <f>'[19]I PÓŁROCZE'!$T31</f>
        <v>0</v>
      </c>
      <c r="L31" s="208">
        <f>'[19]I PÓŁROCZE'!$V31</f>
        <v>0</v>
      </c>
      <c r="M31" s="208">
        <f>'[19]I PÓŁROCZE'!$X31</f>
        <v>2</v>
      </c>
      <c r="N31" s="208">
        <f>'[19]I PÓŁROCZE'!$Z31</f>
        <v>1</v>
      </c>
      <c r="O31" s="208">
        <f>'[19]I PÓŁROCZE'!$AB31</f>
        <v>0</v>
      </c>
      <c r="P31" s="208">
        <f>'[19]I PÓŁROCZE'!$AD31</f>
        <v>1</v>
      </c>
      <c r="Q31" s="208">
        <f>'[19]I PÓŁROCZE'!$AF31</f>
        <v>2</v>
      </c>
      <c r="R31" s="208">
        <f>'[19]I PÓŁROCZE'!$AH31</f>
        <v>2</v>
      </c>
      <c r="S31" s="208">
        <f>'[19]I PÓŁROCZE'!$AJ31</f>
        <v>7</v>
      </c>
    </row>
    <row r="32" spans="1:19" s="82" customFormat="1" ht="18" customHeight="1" x14ac:dyDescent="0.2">
      <c r="A32" s="126" t="s">
        <v>14</v>
      </c>
      <c r="B32" s="208">
        <f>'[19]I PÓŁROCZE'!$B32</f>
        <v>153</v>
      </c>
      <c r="C32" s="208">
        <f>'[19]I PÓŁROCZE'!$D32</f>
        <v>121</v>
      </c>
      <c r="D32" s="208">
        <f>'[19]I PÓŁROCZE'!$F32</f>
        <v>0</v>
      </c>
      <c r="E32" s="209">
        <f>'[19]I PÓŁROCZE'!$H32</f>
        <v>0</v>
      </c>
      <c r="F32" s="208">
        <f>'[19]I PÓŁROCZE'!$J32</f>
        <v>8</v>
      </c>
      <c r="G32" s="209">
        <f>'[19]I PÓŁROCZE'!$L32</f>
        <v>0</v>
      </c>
      <c r="H32" s="208">
        <f>'[19]I PÓŁROCZE'!$N32</f>
        <v>0</v>
      </c>
      <c r="I32" s="208">
        <f>'[19]I PÓŁROCZE'!$P32</f>
        <v>0</v>
      </c>
      <c r="J32" s="209">
        <f>'[19]I PÓŁROCZE'!$R32</f>
        <v>0</v>
      </c>
      <c r="K32" s="208">
        <f>'[19]I PÓŁROCZE'!$T32</f>
        <v>0</v>
      </c>
      <c r="L32" s="208">
        <f>'[19]I PÓŁROCZE'!$V32</f>
        <v>2</v>
      </c>
      <c r="M32" s="208">
        <f>'[19]I PÓŁROCZE'!$X32</f>
        <v>8</v>
      </c>
      <c r="N32" s="208">
        <f>'[19]I PÓŁROCZE'!$Z32</f>
        <v>3</v>
      </c>
      <c r="O32" s="208">
        <f>'[19]I PÓŁROCZE'!$AB32</f>
        <v>0</v>
      </c>
      <c r="P32" s="208">
        <f>'[19]I PÓŁROCZE'!$AD32</f>
        <v>3</v>
      </c>
      <c r="Q32" s="208">
        <f>'[19]I PÓŁROCZE'!$AF32</f>
        <v>0</v>
      </c>
      <c r="R32" s="208">
        <f>'[19]I PÓŁROCZE'!$AH32</f>
        <v>3</v>
      </c>
      <c r="S32" s="208">
        <f>'[19]I PÓŁROCZE'!$AJ32</f>
        <v>5</v>
      </c>
    </row>
    <row r="33" spans="1:19" s="82" customFormat="1" ht="18" customHeight="1" x14ac:dyDescent="0.2">
      <c r="A33" s="126" t="s">
        <v>39</v>
      </c>
      <c r="B33" s="208">
        <f>'[19]I PÓŁROCZE'!$B33</f>
        <v>133</v>
      </c>
      <c r="C33" s="208">
        <f>'[19]I PÓŁROCZE'!$D33</f>
        <v>100</v>
      </c>
      <c r="D33" s="208">
        <f>'[19]I PÓŁROCZE'!$F33</f>
        <v>3</v>
      </c>
      <c r="E33" s="209">
        <f>'[19]I PÓŁROCZE'!$H33</f>
        <v>0</v>
      </c>
      <c r="F33" s="208">
        <f>'[19]I PÓŁROCZE'!$J33</f>
        <v>8</v>
      </c>
      <c r="G33" s="209">
        <f>'[19]I PÓŁROCZE'!$L33</f>
        <v>0</v>
      </c>
      <c r="H33" s="208">
        <f>'[19]I PÓŁROCZE'!$N33</f>
        <v>0</v>
      </c>
      <c r="I33" s="208">
        <f>'[19]I PÓŁROCZE'!$P33</f>
        <v>0</v>
      </c>
      <c r="J33" s="209">
        <f>'[19]I PÓŁROCZE'!$R33</f>
        <v>0</v>
      </c>
      <c r="K33" s="208">
        <f>'[19]I PÓŁROCZE'!$T33</f>
        <v>0</v>
      </c>
      <c r="L33" s="208">
        <f>'[19]I PÓŁROCZE'!$V33</f>
        <v>0</v>
      </c>
      <c r="M33" s="208">
        <f>'[19]I PÓŁROCZE'!$X33</f>
        <v>0</v>
      </c>
      <c r="N33" s="208">
        <f>'[19]I PÓŁROCZE'!$Z33</f>
        <v>1</v>
      </c>
      <c r="O33" s="208">
        <f>'[19]I PÓŁROCZE'!$AB33</f>
        <v>0</v>
      </c>
      <c r="P33" s="208">
        <f>'[19]I PÓŁROCZE'!$AD33</f>
        <v>3</v>
      </c>
      <c r="Q33" s="208">
        <f>'[19]I PÓŁROCZE'!$AF33</f>
        <v>1</v>
      </c>
      <c r="R33" s="208">
        <f>'[19]I PÓŁROCZE'!$AH33</f>
        <v>3</v>
      </c>
      <c r="S33" s="208">
        <f>'[19]I PÓŁROCZE'!$AJ33</f>
        <v>14</v>
      </c>
    </row>
    <row r="34" spans="1:19" s="61" customFormat="1" ht="39.950000000000003" customHeight="1" x14ac:dyDescent="0.2">
      <c r="A34" s="59" t="s">
        <v>52</v>
      </c>
      <c r="B34" s="60">
        <f>'[19]I PÓŁROCZE'!$B34</f>
        <v>3028</v>
      </c>
      <c r="C34" s="60">
        <f>'[19]I PÓŁROCZE'!$D34</f>
        <v>2425</v>
      </c>
      <c r="D34" s="60">
        <f>'[19]I PÓŁROCZE'!$F34</f>
        <v>67</v>
      </c>
      <c r="E34" s="81">
        <f>'[19]I PÓŁROCZE'!$H34</f>
        <v>3</v>
      </c>
      <c r="F34" s="60">
        <f>'[19]I PÓŁROCZE'!$J34</f>
        <v>118</v>
      </c>
      <c r="G34" s="81">
        <f>'[19]I PÓŁROCZE'!$L34</f>
        <v>0</v>
      </c>
      <c r="H34" s="60">
        <f>'[19]I PÓŁROCZE'!$N34</f>
        <v>0</v>
      </c>
      <c r="I34" s="60">
        <f>'[19]I PÓŁROCZE'!$P34</f>
        <v>0</v>
      </c>
      <c r="J34" s="81">
        <f>'[19]I PÓŁROCZE'!$R34</f>
        <v>0</v>
      </c>
      <c r="K34" s="60">
        <f>'[19]I PÓŁROCZE'!$T34</f>
        <v>0</v>
      </c>
      <c r="L34" s="60">
        <f>'[19]I PÓŁROCZE'!$V34</f>
        <v>21</v>
      </c>
      <c r="M34" s="60">
        <f>'[19]I PÓŁROCZE'!$X34</f>
        <v>104</v>
      </c>
      <c r="N34" s="60">
        <f>'[19]I PÓŁROCZE'!$Z34</f>
        <v>29</v>
      </c>
      <c r="O34" s="60">
        <f>'[19]I PÓŁROCZE'!$AB34</f>
        <v>2</v>
      </c>
      <c r="P34" s="60">
        <f>'[19]I PÓŁROCZE'!$AD34</f>
        <v>50</v>
      </c>
      <c r="Q34" s="60">
        <f>'[19]I PÓŁROCZE'!$AF34</f>
        <v>21</v>
      </c>
      <c r="R34" s="60">
        <f>'[19]I PÓŁROCZE'!$AH34</f>
        <v>73</v>
      </c>
      <c r="S34" s="60">
        <f>'[19]I PÓŁROCZE'!$AJ34</f>
        <v>118</v>
      </c>
    </row>
    <row r="35" spans="1:19" s="82" customFormat="1" ht="18" customHeight="1" x14ac:dyDescent="0.2">
      <c r="A35" s="126" t="s">
        <v>16</v>
      </c>
      <c r="B35" s="208">
        <f>'[19]I PÓŁROCZE'!$B35</f>
        <v>70</v>
      </c>
      <c r="C35" s="208">
        <f>'[19]I PÓŁROCZE'!$D35</f>
        <v>56</v>
      </c>
      <c r="D35" s="208">
        <f>'[19]I PÓŁROCZE'!$F35</f>
        <v>2</v>
      </c>
      <c r="E35" s="209">
        <f>'[19]I PÓŁROCZE'!$H35</f>
        <v>0</v>
      </c>
      <c r="F35" s="208">
        <f>'[19]I PÓŁROCZE'!$J35</f>
        <v>5</v>
      </c>
      <c r="G35" s="209">
        <f>'[19]I PÓŁROCZE'!$L35</f>
        <v>0</v>
      </c>
      <c r="H35" s="208">
        <f>'[19]I PÓŁROCZE'!$N35</f>
        <v>0</v>
      </c>
      <c r="I35" s="208">
        <f>'[19]I PÓŁROCZE'!$P35</f>
        <v>0</v>
      </c>
      <c r="J35" s="209">
        <f>'[19]I PÓŁROCZE'!$R35</f>
        <v>0</v>
      </c>
      <c r="K35" s="208">
        <f>'[19]I PÓŁROCZE'!$T35</f>
        <v>0</v>
      </c>
      <c r="L35" s="208">
        <f>'[19]I PÓŁROCZE'!$V35</f>
        <v>0</v>
      </c>
      <c r="M35" s="208">
        <f>'[19]I PÓŁROCZE'!$X35</f>
        <v>2</v>
      </c>
      <c r="N35" s="208">
        <f>'[19]I PÓŁROCZE'!$Z35</f>
        <v>0</v>
      </c>
      <c r="O35" s="208">
        <f>'[19]I PÓŁROCZE'!$AB35</f>
        <v>0</v>
      </c>
      <c r="P35" s="208">
        <f>'[19]I PÓŁROCZE'!$AD35</f>
        <v>1</v>
      </c>
      <c r="Q35" s="208">
        <f>'[19]I PÓŁROCZE'!$AF35</f>
        <v>0</v>
      </c>
      <c r="R35" s="208">
        <f>'[19]I PÓŁROCZE'!$AH35</f>
        <v>0</v>
      </c>
      <c r="S35" s="208">
        <f>'[19]I PÓŁROCZE'!$AJ35</f>
        <v>4</v>
      </c>
    </row>
    <row r="36" spans="1:19" s="82" customFormat="1" ht="18" customHeight="1" x14ac:dyDescent="0.2">
      <c r="A36" s="126" t="s">
        <v>17</v>
      </c>
      <c r="B36" s="208">
        <f>'[19]I PÓŁROCZE'!$B36</f>
        <v>191</v>
      </c>
      <c r="C36" s="208">
        <f>'[19]I PÓŁROCZE'!$D36</f>
        <v>143</v>
      </c>
      <c r="D36" s="208">
        <f>'[19]I PÓŁROCZE'!$F36</f>
        <v>4</v>
      </c>
      <c r="E36" s="209">
        <f>'[19]I PÓŁROCZE'!$H36</f>
        <v>0</v>
      </c>
      <c r="F36" s="208">
        <f>'[19]I PÓŁROCZE'!$J36</f>
        <v>20</v>
      </c>
      <c r="G36" s="209">
        <f>'[19]I PÓŁROCZE'!$L36</f>
        <v>0</v>
      </c>
      <c r="H36" s="208">
        <f>'[19]I PÓŁROCZE'!$N36</f>
        <v>0</v>
      </c>
      <c r="I36" s="208">
        <f>'[19]I PÓŁROCZE'!$P36</f>
        <v>0</v>
      </c>
      <c r="J36" s="209">
        <f>'[19]I PÓŁROCZE'!$R36</f>
        <v>0</v>
      </c>
      <c r="K36" s="208">
        <f>'[19]I PÓŁROCZE'!$T36</f>
        <v>0</v>
      </c>
      <c r="L36" s="208">
        <f>'[19]I PÓŁROCZE'!$V36</f>
        <v>0</v>
      </c>
      <c r="M36" s="208">
        <f>'[19]I PÓŁROCZE'!$X36</f>
        <v>8</v>
      </c>
      <c r="N36" s="208">
        <f>'[19]I PÓŁROCZE'!$Z36</f>
        <v>1</v>
      </c>
      <c r="O36" s="208">
        <f>'[19]I PÓŁROCZE'!$AB36</f>
        <v>0</v>
      </c>
      <c r="P36" s="208">
        <f>'[19]I PÓŁROCZE'!$AD36</f>
        <v>1</v>
      </c>
      <c r="Q36" s="208">
        <f>'[19]I PÓŁROCZE'!$AF36</f>
        <v>2</v>
      </c>
      <c r="R36" s="208">
        <f>'[19]I PÓŁROCZE'!$AH36</f>
        <v>6</v>
      </c>
      <c r="S36" s="208">
        <f>'[19]I PÓŁROCZE'!$AJ36</f>
        <v>6</v>
      </c>
    </row>
    <row r="37" spans="1:19" s="82" customFormat="1" ht="18" customHeight="1" x14ac:dyDescent="0.2">
      <c r="A37" s="126" t="s">
        <v>18</v>
      </c>
      <c r="B37" s="208">
        <f>'[19]I PÓŁROCZE'!$B37</f>
        <v>142</v>
      </c>
      <c r="C37" s="208">
        <f>'[19]I PÓŁROCZE'!$D37</f>
        <v>110</v>
      </c>
      <c r="D37" s="208">
        <f>'[19]I PÓŁROCZE'!$F37</f>
        <v>5</v>
      </c>
      <c r="E37" s="209">
        <f>'[19]I PÓŁROCZE'!$H37</f>
        <v>0</v>
      </c>
      <c r="F37" s="208">
        <f>'[19]I PÓŁROCZE'!$J37</f>
        <v>9</v>
      </c>
      <c r="G37" s="209">
        <f>'[19]I PÓŁROCZE'!$L37</f>
        <v>0</v>
      </c>
      <c r="H37" s="208">
        <f>'[19]I PÓŁROCZE'!$N37</f>
        <v>0</v>
      </c>
      <c r="I37" s="208">
        <f>'[19]I PÓŁROCZE'!$P37</f>
        <v>0</v>
      </c>
      <c r="J37" s="209">
        <f>'[19]I PÓŁROCZE'!$R37</f>
        <v>0</v>
      </c>
      <c r="K37" s="208">
        <f>'[19]I PÓŁROCZE'!$T37</f>
        <v>0</v>
      </c>
      <c r="L37" s="208">
        <f>'[19]I PÓŁROCZE'!$V37</f>
        <v>1</v>
      </c>
      <c r="M37" s="208">
        <f>'[19]I PÓŁROCZE'!$X37</f>
        <v>2</v>
      </c>
      <c r="N37" s="208">
        <f>'[19]I PÓŁROCZE'!$Z37</f>
        <v>3</v>
      </c>
      <c r="O37" s="208">
        <f>'[19]I PÓŁROCZE'!$AB37</f>
        <v>0</v>
      </c>
      <c r="P37" s="208">
        <f>'[19]I PÓŁROCZE'!$AD37</f>
        <v>1</v>
      </c>
      <c r="Q37" s="208">
        <f>'[19]I PÓŁROCZE'!$AF37</f>
        <v>3</v>
      </c>
      <c r="R37" s="208">
        <f>'[19]I PÓŁROCZE'!$AH37</f>
        <v>4</v>
      </c>
      <c r="S37" s="208">
        <f>'[19]I PÓŁROCZE'!$AJ37</f>
        <v>4</v>
      </c>
    </row>
    <row r="38" spans="1:19" s="82" customFormat="1" ht="18" customHeight="1" x14ac:dyDescent="0.2">
      <c r="A38" s="126" t="s">
        <v>19</v>
      </c>
      <c r="B38" s="208">
        <f>'[19]I PÓŁROCZE'!$B38</f>
        <v>376</v>
      </c>
      <c r="C38" s="208">
        <f>'[19]I PÓŁROCZE'!$D38</f>
        <v>333</v>
      </c>
      <c r="D38" s="208">
        <f>'[19]I PÓŁROCZE'!$F38</f>
        <v>8</v>
      </c>
      <c r="E38" s="209">
        <f>'[19]I PÓŁROCZE'!$H38</f>
        <v>3</v>
      </c>
      <c r="F38" s="208">
        <f>'[19]I PÓŁROCZE'!$J38</f>
        <v>13</v>
      </c>
      <c r="G38" s="209">
        <f>'[19]I PÓŁROCZE'!$L38</f>
        <v>0</v>
      </c>
      <c r="H38" s="208">
        <f>'[19]I PÓŁROCZE'!$N38</f>
        <v>0</v>
      </c>
      <c r="I38" s="208">
        <f>'[19]I PÓŁROCZE'!$P38</f>
        <v>0</v>
      </c>
      <c r="J38" s="209">
        <f>'[19]I PÓŁROCZE'!$R38</f>
        <v>0</v>
      </c>
      <c r="K38" s="208">
        <f>'[19]I PÓŁROCZE'!$T38</f>
        <v>0</v>
      </c>
      <c r="L38" s="208">
        <f>'[19]I PÓŁROCZE'!$V38</f>
        <v>0</v>
      </c>
      <c r="M38" s="208">
        <f>'[19]I PÓŁROCZE'!$X38</f>
        <v>5</v>
      </c>
      <c r="N38" s="208">
        <f>'[19]I PÓŁROCZE'!$Z38</f>
        <v>1</v>
      </c>
      <c r="O38" s="208">
        <f>'[19]I PÓŁROCZE'!$AB38</f>
        <v>0</v>
      </c>
      <c r="P38" s="208">
        <f>'[19]I PÓŁROCZE'!$AD38</f>
        <v>4</v>
      </c>
      <c r="Q38" s="208">
        <f>'[19]I PÓŁROCZE'!$AF38</f>
        <v>1</v>
      </c>
      <c r="R38" s="208">
        <f>'[19]I PÓŁROCZE'!$AH38</f>
        <v>4</v>
      </c>
      <c r="S38" s="208">
        <f>'[19]I PÓŁROCZE'!$AJ38</f>
        <v>7</v>
      </c>
    </row>
    <row r="39" spans="1:19" s="82" customFormat="1" ht="18" customHeight="1" x14ac:dyDescent="0.2">
      <c r="A39" s="126" t="s">
        <v>20</v>
      </c>
      <c r="B39" s="208">
        <f>'[19]I PÓŁROCZE'!$B39</f>
        <v>817</v>
      </c>
      <c r="C39" s="208">
        <f>'[19]I PÓŁROCZE'!$D39</f>
        <v>643</v>
      </c>
      <c r="D39" s="208">
        <f>'[19]I PÓŁROCZE'!$F39</f>
        <v>16</v>
      </c>
      <c r="E39" s="209">
        <f>'[19]I PÓŁROCZE'!$H39</f>
        <v>0</v>
      </c>
      <c r="F39" s="208">
        <f>'[19]I PÓŁROCZE'!$J39</f>
        <v>31</v>
      </c>
      <c r="G39" s="209">
        <f>'[19]I PÓŁROCZE'!$L39</f>
        <v>0</v>
      </c>
      <c r="H39" s="208">
        <f>'[19]I PÓŁROCZE'!$N39</f>
        <v>0</v>
      </c>
      <c r="I39" s="208">
        <f>'[19]I PÓŁROCZE'!$P39</f>
        <v>0</v>
      </c>
      <c r="J39" s="209">
        <f>'[19]I PÓŁROCZE'!$R39</f>
        <v>0</v>
      </c>
      <c r="K39" s="208">
        <f>'[19]I PÓŁROCZE'!$T39</f>
        <v>0</v>
      </c>
      <c r="L39" s="208">
        <f>'[19]I PÓŁROCZE'!$V39</f>
        <v>6</v>
      </c>
      <c r="M39" s="208">
        <f>'[19]I PÓŁROCZE'!$X39</f>
        <v>30</v>
      </c>
      <c r="N39" s="208">
        <f>'[19]I PÓŁROCZE'!$Z39</f>
        <v>13</v>
      </c>
      <c r="O39" s="208">
        <f>'[19]I PÓŁROCZE'!$AB39</f>
        <v>1</v>
      </c>
      <c r="P39" s="208">
        <f>'[19]I PÓŁROCZE'!$AD39</f>
        <v>16</v>
      </c>
      <c r="Q39" s="208">
        <f>'[19]I PÓŁROCZE'!$AF39</f>
        <v>3</v>
      </c>
      <c r="R39" s="208">
        <f>'[19]I PÓŁROCZE'!$AH39</f>
        <v>18</v>
      </c>
      <c r="S39" s="208">
        <f>'[19]I PÓŁROCZE'!$AJ39</f>
        <v>40</v>
      </c>
    </row>
    <row r="40" spans="1:19" s="82" customFormat="1" ht="18" customHeight="1" x14ac:dyDescent="0.2">
      <c r="A40" s="126" t="s">
        <v>21</v>
      </c>
      <c r="B40" s="208">
        <f>'[19]I PÓŁROCZE'!$B40</f>
        <v>389</v>
      </c>
      <c r="C40" s="208">
        <f>'[19]I PÓŁROCZE'!$D40</f>
        <v>335</v>
      </c>
      <c r="D40" s="208">
        <f>'[19]I PÓŁROCZE'!$F40</f>
        <v>13</v>
      </c>
      <c r="E40" s="209">
        <f>'[19]I PÓŁROCZE'!$H40</f>
        <v>0</v>
      </c>
      <c r="F40" s="208">
        <f>'[19]I PÓŁROCZE'!$J40</f>
        <v>4</v>
      </c>
      <c r="G40" s="209">
        <f>'[19]I PÓŁROCZE'!$L40</f>
        <v>0</v>
      </c>
      <c r="H40" s="208">
        <f>'[19]I PÓŁROCZE'!$N40</f>
        <v>0</v>
      </c>
      <c r="I40" s="208">
        <f>'[19]I PÓŁROCZE'!$P40</f>
        <v>0</v>
      </c>
      <c r="J40" s="209">
        <f>'[19]I PÓŁROCZE'!$R40</f>
        <v>0</v>
      </c>
      <c r="K40" s="208">
        <f>'[19]I PÓŁROCZE'!$T40</f>
        <v>0</v>
      </c>
      <c r="L40" s="208">
        <f>'[19]I PÓŁROCZE'!$V40</f>
        <v>1</v>
      </c>
      <c r="M40" s="208">
        <f>'[19]I PÓŁROCZE'!$X40</f>
        <v>4</v>
      </c>
      <c r="N40" s="208">
        <f>'[19]I PÓŁROCZE'!$Z40</f>
        <v>2</v>
      </c>
      <c r="O40" s="208">
        <f>'[19]I PÓŁROCZE'!$AB40</f>
        <v>0</v>
      </c>
      <c r="P40" s="208">
        <f>'[19]I PÓŁROCZE'!$AD40</f>
        <v>8</v>
      </c>
      <c r="Q40" s="208">
        <f>'[19]I PÓŁROCZE'!$AF40</f>
        <v>3</v>
      </c>
      <c r="R40" s="208">
        <f>'[19]I PÓŁROCZE'!$AH40</f>
        <v>4</v>
      </c>
      <c r="S40" s="208">
        <f>'[19]I PÓŁROCZE'!$AJ40</f>
        <v>15</v>
      </c>
    </row>
    <row r="41" spans="1:19" s="82" customFormat="1" ht="18" customHeight="1" x14ac:dyDescent="0.2">
      <c r="A41" s="126" t="s">
        <v>22</v>
      </c>
      <c r="B41" s="208">
        <f>'[19]I PÓŁROCZE'!$B41</f>
        <v>148</v>
      </c>
      <c r="C41" s="208">
        <f>'[19]I PÓŁROCZE'!$D41</f>
        <v>105</v>
      </c>
      <c r="D41" s="208">
        <f>'[19]I PÓŁROCZE'!$F41</f>
        <v>5</v>
      </c>
      <c r="E41" s="209">
        <f>'[19]I PÓŁROCZE'!$H41</f>
        <v>0</v>
      </c>
      <c r="F41" s="208">
        <f>'[19]I PÓŁROCZE'!$J41</f>
        <v>17</v>
      </c>
      <c r="G41" s="209">
        <f>'[19]I PÓŁROCZE'!$L41</f>
        <v>0</v>
      </c>
      <c r="H41" s="208">
        <f>'[19]I PÓŁROCZE'!$N41</f>
        <v>0</v>
      </c>
      <c r="I41" s="208">
        <f>'[19]I PÓŁROCZE'!$P41</f>
        <v>0</v>
      </c>
      <c r="J41" s="209">
        <f>'[19]I PÓŁROCZE'!$R41</f>
        <v>0</v>
      </c>
      <c r="K41" s="208">
        <f>'[19]I PÓŁROCZE'!$T41</f>
        <v>0</v>
      </c>
      <c r="L41" s="208">
        <f>'[19]I PÓŁROCZE'!$V41</f>
        <v>2</v>
      </c>
      <c r="M41" s="208">
        <f>'[19]I PÓŁROCZE'!$X41</f>
        <v>6</v>
      </c>
      <c r="N41" s="208">
        <f>'[19]I PÓŁROCZE'!$Z41</f>
        <v>2</v>
      </c>
      <c r="O41" s="208">
        <f>'[19]I PÓŁROCZE'!$AB41</f>
        <v>0</v>
      </c>
      <c r="P41" s="208">
        <f>'[19]I PÓŁROCZE'!$AD41</f>
        <v>2</v>
      </c>
      <c r="Q41" s="208">
        <f>'[19]I PÓŁROCZE'!$AF41</f>
        <v>1</v>
      </c>
      <c r="R41" s="208">
        <f>'[19]I PÓŁROCZE'!$AH41</f>
        <v>3</v>
      </c>
      <c r="S41" s="208">
        <f>'[19]I PÓŁROCZE'!$AJ41</f>
        <v>5</v>
      </c>
    </row>
    <row r="42" spans="1:19" s="82" customFormat="1" ht="18" customHeight="1" x14ac:dyDescent="0.2">
      <c r="A42" s="126" t="s">
        <v>41</v>
      </c>
      <c r="B42" s="208">
        <f>'[19]I PÓŁROCZE'!$B42</f>
        <v>895</v>
      </c>
      <c r="C42" s="208">
        <f>'[19]I PÓŁROCZE'!$D42</f>
        <v>700</v>
      </c>
      <c r="D42" s="208">
        <f>'[19]I PÓŁROCZE'!$F42</f>
        <v>14</v>
      </c>
      <c r="E42" s="209">
        <f>'[19]I PÓŁROCZE'!$H42</f>
        <v>0</v>
      </c>
      <c r="F42" s="208">
        <f>'[19]I PÓŁROCZE'!$J42</f>
        <v>19</v>
      </c>
      <c r="G42" s="209">
        <f>'[19]I PÓŁROCZE'!$L42</f>
        <v>0</v>
      </c>
      <c r="H42" s="208">
        <f>'[19]I PÓŁROCZE'!$N42</f>
        <v>0</v>
      </c>
      <c r="I42" s="208">
        <f>'[19]I PÓŁROCZE'!$P42</f>
        <v>0</v>
      </c>
      <c r="J42" s="209">
        <f>'[19]I PÓŁROCZE'!$R42</f>
        <v>0</v>
      </c>
      <c r="K42" s="208">
        <f>'[19]I PÓŁROCZE'!$T42</f>
        <v>0</v>
      </c>
      <c r="L42" s="208">
        <f>'[19]I PÓŁROCZE'!$V42</f>
        <v>11</v>
      </c>
      <c r="M42" s="208">
        <f>'[19]I PÓŁROCZE'!$X42</f>
        <v>47</v>
      </c>
      <c r="N42" s="208">
        <f>'[19]I PÓŁROCZE'!$Z42</f>
        <v>7</v>
      </c>
      <c r="O42" s="208">
        <f>'[19]I PÓŁROCZE'!$AB42</f>
        <v>1</v>
      </c>
      <c r="P42" s="208">
        <f>'[19]I PÓŁROCZE'!$AD42</f>
        <v>17</v>
      </c>
      <c r="Q42" s="208">
        <f>'[19]I PÓŁROCZE'!$AF42</f>
        <v>8</v>
      </c>
      <c r="R42" s="208">
        <f>'[19]I PÓŁROCZE'!$AH42</f>
        <v>34</v>
      </c>
      <c r="S42" s="208">
        <f>'[19]I PÓŁROCZE'!$AJ42</f>
        <v>37</v>
      </c>
    </row>
    <row r="43" spans="1:19" s="61" customFormat="1" ht="39.950000000000003" customHeight="1" x14ac:dyDescent="0.2">
      <c r="A43" s="59" t="s">
        <v>53</v>
      </c>
      <c r="B43" s="60">
        <f>'[19]I PÓŁROCZE'!$B43</f>
        <v>1087</v>
      </c>
      <c r="C43" s="60">
        <f>'[19]I PÓŁROCZE'!$D43</f>
        <v>816</v>
      </c>
      <c r="D43" s="60">
        <f>'[19]I PÓŁROCZE'!$F43</f>
        <v>31</v>
      </c>
      <c r="E43" s="81">
        <f>'[19]I PÓŁROCZE'!$H43</f>
        <v>4</v>
      </c>
      <c r="F43" s="60">
        <f>'[19]I PÓŁROCZE'!$J43</f>
        <v>70</v>
      </c>
      <c r="G43" s="81">
        <f>'[19]I PÓŁROCZE'!$L43</f>
        <v>0</v>
      </c>
      <c r="H43" s="60">
        <f>'[19]I PÓŁROCZE'!$N43</f>
        <v>0</v>
      </c>
      <c r="I43" s="60">
        <f>'[19]I PÓŁROCZE'!$P43</f>
        <v>0</v>
      </c>
      <c r="J43" s="81">
        <f>'[19]I PÓŁROCZE'!$R43</f>
        <v>0</v>
      </c>
      <c r="K43" s="60">
        <f>'[19]I PÓŁROCZE'!$T43</f>
        <v>0</v>
      </c>
      <c r="L43" s="60">
        <f>'[19]I PÓŁROCZE'!$V43</f>
        <v>12</v>
      </c>
      <c r="M43" s="60">
        <f>'[19]I PÓŁROCZE'!$X43</f>
        <v>57</v>
      </c>
      <c r="N43" s="60">
        <f>'[19]I PÓŁROCZE'!$Z43</f>
        <v>6</v>
      </c>
      <c r="O43" s="60">
        <f>'[19]I PÓŁROCZE'!$AB43</f>
        <v>0</v>
      </c>
      <c r="P43" s="60">
        <f>'[19]I PÓŁROCZE'!$AD43</f>
        <v>15</v>
      </c>
      <c r="Q43" s="60">
        <f>'[19]I PÓŁROCZE'!$AF43</f>
        <v>7</v>
      </c>
      <c r="R43" s="60">
        <f>'[19]I PÓŁROCZE'!$AH43</f>
        <v>20</v>
      </c>
      <c r="S43" s="60">
        <f>'[19]I PÓŁROCZE'!$AJ43</f>
        <v>53</v>
      </c>
    </row>
    <row r="44" spans="1:19" s="82" customFormat="1" ht="18" customHeight="1" x14ac:dyDescent="0.2">
      <c r="A44" s="126" t="s">
        <v>29</v>
      </c>
      <c r="B44" s="208">
        <f>'[19]I PÓŁROCZE'!$B44</f>
        <v>197</v>
      </c>
      <c r="C44" s="208">
        <f>'[19]I PÓŁROCZE'!$D44</f>
        <v>150</v>
      </c>
      <c r="D44" s="208">
        <f>'[19]I PÓŁROCZE'!$F44</f>
        <v>6</v>
      </c>
      <c r="E44" s="209">
        <f>'[19]I PÓŁROCZE'!$H44</f>
        <v>0</v>
      </c>
      <c r="F44" s="208">
        <f>'[19]I PÓŁROCZE'!$J44</f>
        <v>11</v>
      </c>
      <c r="G44" s="209">
        <f>'[19]I PÓŁROCZE'!$L44</f>
        <v>0</v>
      </c>
      <c r="H44" s="208">
        <f>'[19]I PÓŁROCZE'!$N44</f>
        <v>0</v>
      </c>
      <c r="I44" s="208">
        <f>'[19]I PÓŁROCZE'!$P44</f>
        <v>0</v>
      </c>
      <c r="J44" s="209">
        <f>'[19]I PÓŁROCZE'!$R44</f>
        <v>0</v>
      </c>
      <c r="K44" s="208">
        <f>'[19]I PÓŁROCZE'!$T44</f>
        <v>0</v>
      </c>
      <c r="L44" s="208">
        <f>'[19]I PÓŁROCZE'!$V44</f>
        <v>1</v>
      </c>
      <c r="M44" s="208">
        <f>'[19]I PÓŁROCZE'!$X44</f>
        <v>4</v>
      </c>
      <c r="N44" s="208">
        <f>'[19]I PÓŁROCZE'!$Z44</f>
        <v>0</v>
      </c>
      <c r="O44" s="208">
        <f>'[19]I PÓŁROCZE'!$AB44</f>
        <v>0</v>
      </c>
      <c r="P44" s="208">
        <f>'[19]I PÓŁROCZE'!$AD44</f>
        <v>6</v>
      </c>
      <c r="Q44" s="208">
        <f>'[19]I PÓŁROCZE'!$AF44</f>
        <v>2</v>
      </c>
      <c r="R44" s="208">
        <f>'[19]I PÓŁROCZE'!$AH44</f>
        <v>6</v>
      </c>
      <c r="S44" s="208">
        <f>'[19]I PÓŁROCZE'!$AJ44</f>
        <v>11</v>
      </c>
    </row>
    <row r="45" spans="1:19" s="82" customFormat="1" ht="18" customHeight="1" x14ac:dyDescent="0.2">
      <c r="A45" s="126" t="s">
        <v>30</v>
      </c>
      <c r="B45" s="208">
        <f>'[19]I PÓŁROCZE'!$B45</f>
        <v>392</v>
      </c>
      <c r="C45" s="208">
        <f>'[19]I PÓŁROCZE'!$D45</f>
        <v>285</v>
      </c>
      <c r="D45" s="208">
        <f>'[19]I PÓŁROCZE'!$F45</f>
        <v>14</v>
      </c>
      <c r="E45" s="209">
        <f>'[19]I PÓŁROCZE'!$H45</f>
        <v>4</v>
      </c>
      <c r="F45" s="208">
        <f>'[19]I PÓŁROCZE'!$J45</f>
        <v>31</v>
      </c>
      <c r="G45" s="209">
        <f>'[19]I PÓŁROCZE'!$L45</f>
        <v>0</v>
      </c>
      <c r="H45" s="208">
        <f>'[19]I PÓŁROCZE'!$N45</f>
        <v>0</v>
      </c>
      <c r="I45" s="208">
        <f>'[19]I PÓŁROCZE'!$P45</f>
        <v>0</v>
      </c>
      <c r="J45" s="209">
        <f>'[19]I PÓŁROCZE'!$R45</f>
        <v>0</v>
      </c>
      <c r="K45" s="208">
        <f>'[19]I PÓŁROCZE'!$T45</f>
        <v>0</v>
      </c>
      <c r="L45" s="208">
        <f>'[19]I PÓŁROCZE'!$V45</f>
        <v>8</v>
      </c>
      <c r="M45" s="208">
        <f>'[19]I PÓŁROCZE'!$X45</f>
        <v>28</v>
      </c>
      <c r="N45" s="208">
        <f>'[19]I PÓŁROCZE'!$Z45</f>
        <v>2</v>
      </c>
      <c r="O45" s="208">
        <f>'[19]I PÓŁROCZE'!$AB45</f>
        <v>0</v>
      </c>
      <c r="P45" s="208">
        <f>'[19]I PÓŁROCZE'!$AD45</f>
        <v>4</v>
      </c>
      <c r="Q45" s="208">
        <f>'[19]I PÓŁROCZE'!$AF45</f>
        <v>0</v>
      </c>
      <c r="R45" s="208">
        <f>'[19]I PÓŁROCZE'!$AH45</f>
        <v>5</v>
      </c>
      <c r="S45" s="208">
        <f>'[19]I PÓŁROCZE'!$AJ45</f>
        <v>15</v>
      </c>
    </row>
    <row r="46" spans="1:19" s="82" customFormat="1" ht="18" customHeight="1" x14ac:dyDescent="0.2">
      <c r="A46" s="126" t="s">
        <v>31</v>
      </c>
      <c r="B46" s="208">
        <f>'[19]I PÓŁROCZE'!$B46</f>
        <v>241</v>
      </c>
      <c r="C46" s="208">
        <f>'[19]I PÓŁROCZE'!$D46</f>
        <v>193</v>
      </c>
      <c r="D46" s="208">
        <f>'[19]I PÓŁROCZE'!$F46</f>
        <v>1</v>
      </c>
      <c r="E46" s="209">
        <f>'[19]I PÓŁROCZE'!$H46</f>
        <v>0</v>
      </c>
      <c r="F46" s="208">
        <f>'[19]I PÓŁROCZE'!$J46</f>
        <v>21</v>
      </c>
      <c r="G46" s="209">
        <f>'[19]I PÓŁROCZE'!$L46</f>
        <v>0</v>
      </c>
      <c r="H46" s="208">
        <f>'[19]I PÓŁROCZE'!$N46</f>
        <v>0</v>
      </c>
      <c r="I46" s="208">
        <f>'[19]I PÓŁROCZE'!$P46</f>
        <v>0</v>
      </c>
      <c r="J46" s="209">
        <f>'[19]I PÓŁROCZE'!$R46</f>
        <v>0</v>
      </c>
      <c r="K46" s="208">
        <f>'[19]I PÓŁROCZE'!$T46</f>
        <v>0</v>
      </c>
      <c r="L46" s="208">
        <f>'[19]I PÓŁROCZE'!$V46</f>
        <v>0</v>
      </c>
      <c r="M46" s="208">
        <f>'[19]I PÓŁROCZE'!$X46</f>
        <v>5</v>
      </c>
      <c r="N46" s="208">
        <f>'[19]I PÓŁROCZE'!$Z46</f>
        <v>1</v>
      </c>
      <c r="O46" s="208">
        <f>'[19]I PÓŁROCZE'!$AB46</f>
        <v>0</v>
      </c>
      <c r="P46" s="208">
        <f>'[19]I PÓŁROCZE'!$AD46</f>
        <v>2</v>
      </c>
      <c r="Q46" s="208">
        <f>'[19]I PÓŁROCZE'!$AF46</f>
        <v>2</v>
      </c>
      <c r="R46" s="208">
        <f>'[19]I PÓŁROCZE'!$AH46</f>
        <v>4</v>
      </c>
      <c r="S46" s="208">
        <f>'[19]I PÓŁROCZE'!$AJ46</f>
        <v>12</v>
      </c>
    </row>
    <row r="47" spans="1:19" s="82" customFormat="1" ht="18" customHeight="1" x14ac:dyDescent="0.2">
      <c r="A47" s="126" t="s">
        <v>40</v>
      </c>
      <c r="B47" s="208">
        <f>'[19]I PÓŁROCZE'!$B47</f>
        <v>257</v>
      </c>
      <c r="C47" s="208">
        <f>'[19]I PÓŁROCZE'!$D47</f>
        <v>188</v>
      </c>
      <c r="D47" s="208">
        <f>'[19]I PÓŁROCZE'!$F47</f>
        <v>10</v>
      </c>
      <c r="E47" s="209">
        <f>'[19]I PÓŁROCZE'!$H47</f>
        <v>0</v>
      </c>
      <c r="F47" s="208">
        <f>'[19]I PÓŁROCZE'!$J47</f>
        <v>7</v>
      </c>
      <c r="G47" s="209">
        <f>'[19]I PÓŁROCZE'!$L47</f>
        <v>0</v>
      </c>
      <c r="H47" s="208">
        <f>'[19]I PÓŁROCZE'!$N47</f>
        <v>0</v>
      </c>
      <c r="I47" s="208">
        <f>'[19]I PÓŁROCZE'!$P47</f>
        <v>0</v>
      </c>
      <c r="J47" s="209">
        <f>'[19]I PÓŁROCZE'!$R47</f>
        <v>0</v>
      </c>
      <c r="K47" s="208">
        <f>'[19]I PÓŁROCZE'!$T47</f>
        <v>0</v>
      </c>
      <c r="L47" s="208">
        <f>'[19]I PÓŁROCZE'!$V47</f>
        <v>3</v>
      </c>
      <c r="M47" s="208">
        <f>'[19]I PÓŁROCZE'!$X47</f>
        <v>20</v>
      </c>
      <c r="N47" s="208">
        <f>'[19]I PÓŁROCZE'!$Z47</f>
        <v>3</v>
      </c>
      <c r="O47" s="208">
        <f>'[19]I PÓŁROCZE'!$AB47</f>
        <v>0</v>
      </c>
      <c r="P47" s="208">
        <f>'[19]I PÓŁROCZE'!$AD47</f>
        <v>3</v>
      </c>
      <c r="Q47" s="208">
        <f>'[19]I PÓŁROCZE'!$AF47</f>
        <v>3</v>
      </c>
      <c r="R47" s="208">
        <f>'[19]I PÓŁROCZE'!$AH47</f>
        <v>5</v>
      </c>
      <c r="S47" s="208">
        <f>'[19]I PÓŁROCZE'!$AJ47</f>
        <v>15</v>
      </c>
    </row>
    <row r="48" spans="1:19" s="61" customFormat="1" ht="39.950000000000003" customHeight="1" x14ac:dyDescent="0.2">
      <c r="A48" s="59" t="s">
        <v>54</v>
      </c>
      <c r="B48" s="60">
        <f>'[19]I PÓŁROCZE'!$B48</f>
        <v>927</v>
      </c>
      <c r="C48" s="60">
        <f>'[19]I PÓŁROCZE'!$D48</f>
        <v>720</v>
      </c>
      <c r="D48" s="60">
        <f>'[19]I PÓŁROCZE'!$F48</f>
        <v>17</v>
      </c>
      <c r="E48" s="81">
        <f>'[19]I PÓŁROCZE'!$H48</f>
        <v>0</v>
      </c>
      <c r="F48" s="60">
        <f>'[19]I PÓŁROCZE'!$J48</f>
        <v>33</v>
      </c>
      <c r="G48" s="81">
        <f>'[19]I PÓŁROCZE'!$L48</f>
        <v>0</v>
      </c>
      <c r="H48" s="60">
        <f>'[19]I PÓŁROCZE'!$N48</f>
        <v>0</v>
      </c>
      <c r="I48" s="60">
        <f>'[19]I PÓŁROCZE'!$P48</f>
        <v>0</v>
      </c>
      <c r="J48" s="81">
        <f>'[19]I PÓŁROCZE'!$R48</f>
        <v>0</v>
      </c>
      <c r="K48" s="60">
        <f>'[19]I PÓŁROCZE'!$T48</f>
        <v>0</v>
      </c>
      <c r="L48" s="60">
        <f>'[19]I PÓŁROCZE'!$V48</f>
        <v>0</v>
      </c>
      <c r="M48" s="60">
        <f>'[19]I PÓŁROCZE'!$X48</f>
        <v>59</v>
      </c>
      <c r="N48" s="60">
        <f>'[19]I PÓŁROCZE'!$Z48</f>
        <v>7</v>
      </c>
      <c r="O48" s="60">
        <f>'[19]I PÓŁROCZE'!$AB48</f>
        <v>0</v>
      </c>
      <c r="P48" s="60">
        <f>'[19]I PÓŁROCZE'!$AD48</f>
        <v>9</v>
      </c>
      <c r="Q48" s="60">
        <f>'[19]I PÓŁROCZE'!$AF48</f>
        <v>15</v>
      </c>
      <c r="R48" s="60">
        <f>'[19]I PÓŁROCZE'!$AH48</f>
        <v>26</v>
      </c>
      <c r="S48" s="60">
        <f>'[19]I PÓŁROCZE'!$AJ48</f>
        <v>41</v>
      </c>
    </row>
    <row r="49" spans="1:19" s="82" customFormat="1" ht="18" customHeight="1" x14ac:dyDescent="0.2">
      <c r="A49" s="126" t="s">
        <v>36</v>
      </c>
      <c r="B49" s="208">
        <f>'[19]I PÓŁROCZE'!$B49</f>
        <v>269</v>
      </c>
      <c r="C49" s="208">
        <f>'[19]I PÓŁROCZE'!$D49</f>
        <v>212</v>
      </c>
      <c r="D49" s="208">
        <f>'[19]I PÓŁROCZE'!$F49</f>
        <v>6</v>
      </c>
      <c r="E49" s="209">
        <f>'[19]I PÓŁROCZE'!$H49</f>
        <v>0</v>
      </c>
      <c r="F49" s="208">
        <f>'[19]I PÓŁROCZE'!$J49</f>
        <v>10</v>
      </c>
      <c r="G49" s="209">
        <f>'[19]I PÓŁROCZE'!$L49</f>
        <v>0</v>
      </c>
      <c r="H49" s="208">
        <f>'[19]I PÓŁROCZE'!$N49</f>
        <v>0</v>
      </c>
      <c r="I49" s="208">
        <f>'[19]I PÓŁROCZE'!$P49</f>
        <v>0</v>
      </c>
      <c r="J49" s="209">
        <f>'[19]I PÓŁROCZE'!$R49</f>
        <v>0</v>
      </c>
      <c r="K49" s="208">
        <f>'[19]I PÓŁROCZE'!$T49</f>
        <v>0</v>
      </c>
      <c r="L49" s="208">
        <f>'[19]I PÓŁROCZE'!$V49</f>
        <v>0</v>
      </c>
      <c r="M49" s="208">
        <f>'[19]I PÓŁROCZE'!$X49</f>
        <v>10</v>
      </c>
      <c r="N49" s="208">
        <f>'[19]I PÓŁROCZE'!$Z49</f>
        <v>1</v>
      </c>
      <c r="O49" s="208">
        <f>'[19]I PÓŁROCZE'!$AB49</f>
        <v>0</v>
      </c>
      <c r="P49" s="208">
        <f>'[19]I PÓŁROCZE'!$AD49</f>
        <v>3</v>
      </c>
      <c r="Q49" s="208">
        <f>'[19]I PÓŁROCZE'!$AF49</f>
        <v>3</v>
      </c>
      <c r="R49" s="208">
        <f>'[19]I PÓŁROCZE'!$AH49</f>
        <v>9</v>
      </c>
      <c r="S49" s="208">
        <f>'[19]I PÓŁROCZE'!$AJ49</f>
        <v>15</v>
      </c>
    </row>
    <row r="50" spans="1:19" s="82" customFormat="1" ht="18" customHeight="1" x14ac:dyDescent="0.2">
      <c r="A50" s="126" t="s">
        <v>23</v>
      </c>
      <c r="B50" s="208">
        <f>'[19]I PÓŁROCZE'!$B50</f>
        <v>44</v>
      </c>
      <c r="C50" s="208">
        <f>'[19]I PÓŁROCZE'!$D50</f>
        <v>26</v>
      </c>
      <c r="D50" s="208">
        <f>'[19]I PÓŁROCZE'!$F50</f>
        <v>0</v>
      </c>
      <c r="E50" s="209">
        <f>'[19]I PÓŁROCZE'!$H50</f>
        <v>0</v>
      </c>
      <c r="F50" s="208">
        <f>'[19]I PÓŁROCZE'!$J50</f>
        <v>3</v>
      </c>
      <c r="G50" s="209">
        <f>'[19]I PÓŁROCZE'!$L50</f>
        <v>0</v>
      </c>
      <c r="H50" s="208">
        <f>'[19]I PÓŁROCZE'!$N50</f>
        <v>0</v>
      </c>
      <c r="I50" s="208">
        <f>'[19]I PÓŁROCZE'!$P50</f>
        <v>0</v>
      </c>
      <c r="J50" s="209">
        <f>'[19]I PÓŁROCZE'!$R50</f>
        <v>0</v>
      </c>
      <c r="K50" s="208">
        <f>'[19]I PÓŁROCZE'!$T50</f>
        <v>0</v>
      </c>
      <c r="L50" s="208">
        <f>'[19]I PÓŁROCZE'!$V50</f>
        <v>0</v>
      </c>
      <c r="M50" s="208">
        <f>'[19]I PÓŁROCZE'!$X50</f>
        <v>6</v>
      </c>
      <c r="N50" s="208">
        <f>'[19]I PÓŁROCZE'!$Z50</f>
        <v>2</v>
      </c>
      <c r="O50" s="208">
        <f>'[19]I PÓŁROCZE'!$AB50</f>
        <v>0</v>
      </c>
      <c r="P50" s="208">
        <f>'[19]I PÓŁROCZE'!$AD50</f>
        <v>0</v>
      </c>
      <c r="Q50" s="208">
        <f>'[19]I PÓŁROCZE'!$AF50</f>
        <v>1</v>
      </c>
      <c r="R50" s="208">
        <f>'[19]I PÓŁROCZE'!$AH50</f>
        <v>2</v>
      </c>
      <c r="S50" s="208">
        <f>'[19]I PÓŁROCZE'!$AJ50</f>
        <v>4</v>
      </c>
    </row>
    <row r="51" spans="1:19" s="82" customFormat="1" ht="18" customHeight="1" x14ac:dyDescent="0.2">
      <c r="A51" s="126" t="s">
        <v>45</v>
      </c>
      <c r="B51" s="208">
        <f>'[19]I PÓŁROCZE'!$B51</f>
        <v>172</v>
      </c>
      <c r="C51" s="208">
        <f>'[19]I PÓŁROCZE'!$D51</f>
        <v>140</v>
      </c>
      <c r="D51" s="208">
        <f>'[19]I PÓŁROCZE'!$F51</f>
        <v>2</v>
      </c>
      <c r="E51" s="209">
        <f>'[19]I PÓŁROCZE'!$H51</f>
        <v>0</v>
      </c>
      <c r="F51" s="208">
        <f>'[19]I PÓŁROCZE'!$J51</f>
        <v>3</v>
      </c>
      <c r="G51" s="209">
        <f>'[19]I PÓŁROCZE'!$L51</f>
        <v>0</v>
      </c>
      <c r="H51" s="208">
        <f>'[19]I PÓŁROCZE'!$N51</f>
        <v>0</v>
      </c>
      <c r="I51" s="208">
        <f>'[19]I PÓŁROCZE'!$P51</f>
        <v>0</v>
      </c>
      <c r="J51" s="209">
        <f>'[19]I PÓŁROCZE'!$R51</f>
        <v>0</v>
      </c>
      <c r="K51" s="208">
        <f>'[19]I PÓŁROCZE'!$T51</f>
        <v>0</v>
      </c>
      <c r="L51" s="208">
        <f>'[19]I PÓŁROCZE'!$V51</f>
        <v>0</v>
      </c>
      <c r="M51" s="208">
        <f>'[19]I PÓŁROCZE'!$X51</f>
        <v>12</v>
      </c>
      <c r="N51" s="208">
        <f>'[19]I PÓŁROCZE'!$Z51</f>
        <v>1</v>
      </c>
      <c r="O51" s="208">
        <f>'[19]I PÓŁROCZE'!$AB51</f>
        <v>0</v>
      </c>
      <c r="P51" s="208">
        <f>'[19]I PÓŁROCZE'!$AD51</f>
        <v>1</v>
      </c>
      <c r="Q51" s="208">
        <f>'[19]I PÓŁROCZE'!$AF51</f>
        <v>1</v>
      </c>
      <c r="R51" s="208">
        <f>'[19]I PÓŁROCZE'!$AH51</f>
        <v>4</v>
      </c>
      <c r="S51" s="208">
        <f>'[19]I PÓŁROCZE'!$AJ51</f>
        <v>8</v>
      </c>
    </row>
    <row r="52" spans="1:19" s="82" customFormat="1" ht="18" customHeight="1" x14ac:dyDescent="0.2">
      <c r="A52" s="126" t="s">
        <v>24</v>
      </c>
      <c r="B52" s="208">
        <f>'[19]I PÓŁROCZE'!$B52</f>
        <v>119</v>
      </c>
      <c r="C52" s="208">
        <f>'[19]I PÓŁROCZE'!$D52</f>
        <v>93</v>
      </c>
      <c r="D52" s="208">
        <f>'[19]I PÓŁROCZE'!$F52</f>
        <v>3</v>
      </c>
      <c r="E52" s="209">
        <f>'[19]I PÓŁROCZE'!$H52</f>
        <v>0</v>
      </c>
      <c r="F52" s="208">
        <f>'[19]I PÓŁROCZE'!$J52</f>
        <v>8</v>
      </c>
      <c r="G52" s="209">
        <f>'[19]I PÓŁROCZE'!$L52</f>
        <v>0</v>
      </c>
      <c r="H52" s="208">
        <f>'[19]I PÓŁROCZE'!$N52</f>
        <v>0</v>
      </c>
      <c r="I52" s="208">
        <f>'[19]I PÓŁROCZE'!$P52</f>
        <v>0</v>
      </c>
      <c r="J52" s="209">
        <f>'[19]I PÓŁROCZE'!$R52</f>
        <v>0</v>
      </c>
      <c r="K52" s="208">
        <f>'[19]I PÓŁROCZE'!$T52</f>
        <v>0</v>
      </c>
      <c r="L52" s="208">
        <f>'[19]I PÓŁROCZE'!$V52</f>
        <v>0</v>
      </c>
      <c r="M52" s="208">
        <f>'[19]I PÓŁROCZE'!$X52</f>
        <v>3</v>
      </c>
      <c r="N52" s="208">
        <f>'[19]I PÓŁROCZE'!$Z52</f>
        <v>1</v>
      </c>
      <c r="O52" s="208">
        <f>'[19]I PÓŁROCZE'!$AB52</f>
        <v>0</v>
      </c>
      <c r="P52" s="208">
        <f>'[19]I PÓŁROCZE'!$AD52</f>
        <v>3</v>
      </c>
      <c r="Q52" s="208">
        <f>'[19]I PÓŁROCZE'!$AF52</f>
        <v>5</v>
      </c>
      <c r="R52" s="208">
        <f>'[19]I PÓŁROCZE'!$AH52</f>
        <v>1</v>
      </c>
      <c r="S52" s="208">
        <f>'[19]I PÓŁROCZE'!$AJ52</f>
        <v>2</v>
      </c>
    </row>
    <row r="53" spans="1:19" s="82" customFormat="1" ht="18" customHeight="1" x14ac:dyDescent="0.2">
      <c r="A53" s="126" t="s">
        <v>13</v>
      </c>
      <c r="B53" s="208">
        <f>'[19]I PÓŁROCZE'!$B53</f>
        <v>141</v>
      </c>
      <c r="C53" s="208">
        <f>'[19]I PÓŁROCZE'!$D53</f>
        <v>110</v>
      </c>
      <c r="D53" s="208">
        <f>'[19]I PÓŁROCZE'!$F53</f>
        <v>0</v>
      </c>
      <c r="E53" s="209">
        <f>'[19]I PÓŁROCZE'!$H53</f>
        <v>0</v>
      </c>
      <c r="F53" s="208">
        <f>'[19]I PÓŁROCZE'!$J53</f>
        <v>4</v>
      </c>
      <c r="G53" s="209">
        <f>'[19]I PÓŁROCZE'!$L53</f>
        <v>0</v>
      </c>
      <c r="H53" s="208">
        <f>'[19]I PÓŁROCZE'!$N53</f>
        <v>0</v>
      </c>
      <c r="I53" s="208">
        <f>'[19]I PÓŁROCZE'!$P53</f>
        <v>0</v>
      </c>
      <c r="J53" s="209">
        <f>'[19]I PÓŁROCZE'!$R53</f>
        <v>0</v>
      </c>
      <c r="K53" s="208">
        <f>'[19]I PÓŁROCZE'!$T53</f>
        <v>0</v>
      </c>
      <c r="L53" s="208">
        <f>'[19]I PÓŁROCZE'!$V53</f>
        <v>0</v>
      </c>
      <c r="M53" s="208">
        <f>'[19]I PÓŁROCZE'!$X53</f>
        <v>14</v>
      </c>
      <c r="N53" s="208">
        <f>'[19]I PÓŁROCZE'!$Z53</f>
        <v>0</v>
      </c>
      <c r="O53" s="208">
        <f>'[19]I PÓŁROCZE'!$AB53</f>
        <v>0</v>
      </c>
      <c r="P53" s="208">
        <f>'[19]I PÓŁROCZE'!$AD53</f>
        <v>0</v>
      </c>
      <c r="Q53" s="208">
        <f>'[19]I PÓŁROCZE'!$AF53</f>
        <v>3</v>
      </c>
      <c r="R53" s="208">
        <f>'[19]I PÓŁROCZE'!$AH53</f>
        <v>5</v>
      </c>
      <c r="S53" s="208">
        <f>'[19]I PÓŁROCZE'!$AJ53</f>
        <v>5</v>
      </c>
    </row>
    <row r="54" spans="1:19" s="82" customFormat="1" ht="18" customHeight="1" x14ac:dyDescent="0.2">
      <c r="A54" s="126" t="s">
        <v>42</v>
      </c>
      <c r="B54" s="208">
        <f>'[19]I PÓŁROCZE'!$B54</f>
        <v>182</v>
      </c>
      <c r="C54" s="208">
        <f>'[19]I PÓŁROCZE'!$D54</f>
        <v>139</v>
      </c>
      <c r="D54" s="208">
        <f>'[19]I PÓŁROCZE'!$F54</f>
        <v>6</v>
      </c>
      <c r="E54" s="209">
        <f>'[19]I PÓŁROCZE'!$H54</f>
        <v>0</v>
      </c>
      <c r="F54" s="208">
        <f>'[19]I PÓŁROCZE'!$J54</f>
        <v>5</v>
      </c>
      <c r="G54" s="209">
        <f>'[19]I PÓŁROCZE'!$L54</f>
        <v>0</v>
      </c>
      <c r="H54" s="208">
        <f>'[19]I PÓŁROCZE'!$N54</f>
        <v>0</v>
      </c>
      <c r="I54" s="208">
        <f>'[19]I PÓŁROCZE'!$P54</f>
        <v>0</v>
      </c>
      <c r="J54" s="209">
        <f>'[19]I PÓŁROCZE'!$R54</f>
        <v>0</v>
      </c>
      <c r="K54" s="208">
        <f>'[19]I PÓŁROCZE'!$T54</f>
        <v>0</v>
      </c>
      <c r="L54" s="208">
        <f>'[19]I PÓŁROCZE'!$V54</f>
        <v>0</v>
      </c>
      <c r="M54" s="208">
        <f>'[19]I PÓŁROCZE'!$X54</f>
        <v>14</v>
      </c>
      <c r="N54" s="208">
        <f>'[19]I PÓŁROCZE'!$Z54</f>
        <v>2</v>
      </c>
      <c r="O54" s="208">
        <f>'[19]I PÓŁROCZE'!$AB54</f>
        <v>0</v>
      </c>
      <c r="P54" s="208">
        <f>'[19]I PÓŁROCZE'!$AD54</f>
        <v>2</v>
      </c>
      <c r="Q54" s="208">
        <f>'[19]I PÓŁROCZE'!$AF54</f>
        <v>2</v>
      </c>
      <c r="R54" s="208">
        <f>'[19]I PÓŁROCZE'!$AH54</f>
        <v>5</v>
      </c>
      <c r="S54" s="208">
        <f>'[19]I PÓŁROCZE'!$AJ54</f>
        <v>7</v>
      </c>
    </row>
    <row r="55" spans="1:19" s="63" customFormat="1" ht="39.950000000000003" customHeight="1" x14ac:dyDescent="0.2">
      <c r="A55" s="59" t="s">
        <v>55</v>
      </c>
      <c r="B55" s="60">
        <f>'[19]I PÓŁROCZE'!$B55</f>
        <v>573</v>
      </c>
      <c r="C55" s="60">
        <f>'[19]I PÓŁROCZE'!$D55</f>
        <v>407</v>
      </c>
      <c r="D55" s="60">
        <f>'[19]I PÓŁROCZE'!$F55</f>
        <v>31</v>
      </c>
      <c r="E55" s="81">
        <f>'[19]I PÓŁROCZE'!$H55</f>
        <v>0</v>
      </c>
      <c r="F55" s="60">
        <f>'[19]I PÓŁROCZE'!$J55</f>
        <v>22</v>
      </c>
      <c r="G55" s="81">
        <f>'[19]I PÓŁROCZE'!$L55</f>
        <v>0</v>
      </c>
      <c r="H55" s="60">
        <f>'[19]I PÓŁROCZE'!$N55</f>
        <v>0</v>
      </c>
      <c r="I55" s="60">
        <f>'[19]I PÓŁROCZE'!$P55</f>
        <v>0</v>
      </c>
      <c r="J55" s="81">
        <f>'[19]I PÓŁROCZE'!$R55</f>
        <v>0</v>
      </c>
      <c r="K55" s="60">
        <f>'[19]I PÓŁROCZE'!$T55</f>
        <v>0</v>
      </c>
      <c r="L55" s="60">
        <f>'[19]I PÓŁROCZE'!$V55</f>
        <v>5</v>
      </c>
      <c r="M55" s="60">
        <f>'[19]I PÓŁROCZE'!$X55</f>
        <v>52</v>
      </c>
      <c r="N55" s="60">
        <f>'[19]I PÓŁROCZE'!$Z55</f>
        <v>6</v>
      </c>
      <c r="O55" s="60">
        <f>'[19]I PÓŁROCZE'!$AB55</f>
        <v>0</v>
      </c>
      <c r="P55" s="60">
        <f>'[19]I PÓŁROCZE'!$AD55</f>
        <v>8</v>
      </c>
      <c r="Q55" s="60">
        <f>'[19]I PÓŁROCZE'!$AF55</f>
        <v>3</v>
      </c>
      <c r="R55" s="60">
        <f>'[19]I PÓŁROCZE'!$AH55</f>
        <v>8</v>
      </c>
      <c r="S55" s="60">
        <f>'[19]I PÓŁROCZE'!$AJ55</f>
        <v>31</v>
      </c>
    </row>
    <row r="56" spans="1:19" s="82" customFormat="1" ht="18" customHeight="1" x14ac:dyDescent="0.2">
      <c r="A56" s="126" t="s">
        <v>3</v>
      </c>
      <c r="B56" s="208">
        <f>'[19]I PÓŁROCZE'!$B56</f>
        <v>111</v>
      </c>
      <c r="C56" s="208">
        <f>'[19]I PÓŁROCZE'!$D56</f>
        <v>82</v>
      </c>
      <c r="D56" s="208">
        <f>'[19]I PÓŁROCZE'!$F56</f>
        <v>1</v>
      </c>
      <c r="E56" s="209">
        <f>'[19]I PÓŁROCZE'!$H56</f>
        <v>0</v>
      </c>
      <c r="F56" s="208">
        <f>'[19]I PÓŁROCZE'!$J56</f>
        <v>6</v>
      </c>
      <c r="G56" s="209">
        <f>'[19]I PÓŁROCZE'!$L56</f>
        <v>0</v>
      </c>
      <c r="H56" s="208">
        <f>'[19]I PÓŁROCZE'!$N56</f>
        <v>0</v>
      </c>
      <c r="I56" s="208">
        <f>'[19]I PÓŁROCZE'!$P56</f>
        <v>0</v>
      </c>
      <c r="J56" s="209">
        <f>'[19]I PÓŁROCZE'!$R56</f>
        <v>0</v>
      </c>
      <c r="K56" s="208">
        <f>'[19]I PÓŁROCZE'!$T56</f>
        <v>0</v>
      </c>
      <c r="L56" s="208">
        <f>'[19]I PÓŁROCZE'!$V56</f>
        <v>0</v>
      </c>
      <c r="M56" s="208">
        <f>'[19]I PÓŁROCZE'!$X56</f>
        <v>9</v>
      </c>
      <c r="N56" s="208">
        <f>'[19]I PÓŁROCZE'!$Z56</f>
        <v>0</v>
      </c>
      <c r="O56" s="208">
        <f>'[19]I PÓŁROCZE'!$AB56</f>
        <v>0</v>
      </c>
      <c r="P56" s="208">
        <f>'[19]I PÓŁROCZE'!$AD56</f>
        <v>0</v>
      </c>
      <c r="Q56" s="208">
        <f>'[19]I PÓŁROCZE'!$AF56</f>
        <v>1</v>
      </c>
      <c r="R56" s="208">
        <f>'[19]I PÓŁROCZE'!$AH56</f>
        <v>1</v>
      </c>
      <c r="S56" s="208">
        <f>'[19]I PÓŁROCZE'!$AJ56</f>
        <v>11</v>
      </c>
    </row>
    <row r="57" spans="1:19" s="82" customFormat="1" ht="18" customHeight="1" x14ac:dyDescent="0.2">
      <c r="A57" s="126" t="s">
        <v>11</v>
      </c>
      <c r="B57" s="208">
        <f>'[19]I PÓŁROCZE'!$B57</f>
        <v>226</v>
      </c>
      <c r="C57" s="208">
        <f>'[19]I PÓŁROCZE'!$D57</f>
        <v>152</v>
      </c>
      <c r="D57" s="208">
        <f>'[19]I PÓŁROCZE'!$F57</f>
        <v>9</v>
      </c>
      <c r="E57" s="209">
        <f>'[19]I PÓŁROCZE'!$H57</f>
        <v>0</v>
      </c>
      <c r="F57" s="208">
        <f>'[19]I PÓŁROCZE'!$J57</f>
        <v>10</v>
      </c>
      <c r="G57" s="209">
        <f>'[19]I PÓŁROCZE'!$L57</f>
        <v>0</v>
      </c>
      <c r="H57" s="208">
        <f>'[19]I PÓŁROCZE'!$N57</f>
        <v>0</v>
      </c>
      <c r="I57" s="208">
        <f>'[19]I PÓŁROCZE'!$P57</f>
        <v>0</v>
      </c>
      <c r="J57" s="209">
        <f>'[19]I PÓŁROCZE'!$R57</f>
        <v>0</v>
      </c>
      <c r="K57" s="208">
        <f>'[19]I PÓŁROCZE'!$T57</f>
        <v>0</v>
      </c>
      <c r="L57" s="208">
        <f>'[19]I PÓŁROCZE'!$V57</f>
        <v>5</v>
      </c>
      <c r="M57" s="208">
        <f>'[19]I PÓŁROCZE'!$X57</f>
        <v>28</v>
      </c>
      <c r="N57" s="208">
        <f>'[19]I PÓŁROCZE'!$Z57</f>
        <v>5</v>
      </c>
      <c r="O57" s="208">
        <f>'[19]I PÓŁROCZE'!$AB57</f>
        <v>0</v>
      </c>
      <c r="P57" s="208">
        <f>'[19]I PÓŁROCZE'!$AD57</f>
        <v>5</v>
      </c>
      <c r="Q57" s="208">
        <f>'[19]I PÓŁROCZE'!$AF57</f>
        <v>2</v>
      </c>
      <c r="R57" s="208">
        <f>'[19]I PÓŁROCZE'!$AH57</f>
        <v>2</v>
      </c>
      <c r="S57" s="208">
        <f>'[19]I PÓŁROCZE'!$AJ57</f>
        <v>8</v>
      </c>
    </row>
    <row r="58" spans="1:19" s="82" customFormat="1" ht="18" customHeight="1" x14ac:dyDescent="0.2">
      <c r="A58" s="126" t="s">
        <v>15</v>
      </c>
      <c r="B58" s="208">
        <f>'[19]I PÓŁROCZE'!$B58</f>
        <v>236</v>
      </c>
      <c r="C58" s="208">
        <f>'[19]I PÓŁROCZE'!$D58</f>
        <v>173</v>
      </c>
      <c r="D58" s="208">
        <f>'[19]I PÓŁROCZE'!$F58</f>
        <v>21</v>
      </c>
      <c r="E58" s="209">
        <f>'[19]I PÓŁROCZE'!$H58</f>
        <v>0</v>
      </c>
      <c r="F58" s="208">
        <f>'[19]I PÓŁROCZE'!$J58</f>
        <v>6</v>
      </c>
      <c r="G58" s="209">
        <f>'[19]I PÓŁROCZE'!$L58</f>
        <v>0</v>
      </c>
      <c r="H58" s="208">
        <f>'[19]I PÓŁROCZE'!$N58</f>
        <v>0</v>
      </c>
      <c r="I58" s="208">
        <f>'[19]I PÓŁROCZE'!$P58</f>
        <v>0</v>
      </c>
      <c r="J58" s="209">
        <f>'[19]I PÓŁROCZE'!$R58</f>
        <v>0</v>
      </c>
      <c r="K58" s="208">
        <f>'[19]I PÓŁROCZE'!$T58</f>
        <v>0</v>
      </c>
      <c r="L58" s="208">
        <f>'[19]I PÓŁROCZE'!$V58</f>
        <v>0</v>
      </c>
      <c r="M58" s="208">
        <f>'[19]I PÓŁROCZE'!$X58</f>
        <v>15</v>
      </c>
      <c r="N58" s="208">
        <f>'[19]I PÓŁROCZE'!$Z58</f>
        <v>1</v>
      </c>
      <c r="O58" s="208">
        <f>'[19]I PÓŁROCZE'!$AB58</f>
        <v>0</v>
      </c>
      <c r="P58" s="208">
        <f>'[19]I PÓŁROCZE'!$AD58</f>
        <v>3</v>
      </c>
      <c r="Q58" s="208">
        <f>'[19]I PÓŁROCZE'!$AF58</f>
        <v>0</v>
      </c>
      <c r="R58" s="208">
        <f>'[19]I PÓŁROCZE'!$AH58</f>
        <v>5</v>
      </c>
      <c r="S58" s="208">
        <f>'[19]I PÓŁROCZE'!$AJ58</f>
        <v>12</v>
      </c>
    </row>
  </sheetData>
  <hyperlinks>
    <hyperlink ref="I1" location="'Spis tabel'!A1" display="Osoby z prawem do zasiłku wyłączone z ewidencji bezrobotnych " xr:uid="{6DB303B5-2361-49B5-BC4D-50A55C09DC7D}"/>
  </hyperlinks>
  <pageMargins left="0.7" right="0.7" top="0.75" bottom="0.75" header="0.3" footer="0.3"/>
  <pageSetup paperSize="9" scale="21" orientation="portrait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R58"/>
  <sheetViews>
    <sheetView showGridLines="0" view="pageBreakPreview" zoomScaleNormal="100" zoomScaleSheetLayoutView="100" workbookViewId="0">
      <selection activeCell="I1" sqref="I1"/>
    </sheetView>
  </sheetViews>
  <sheetFormatPr defaultColWidth="9.140625" defaultRowHeight="15" x14ac:dyDescent="0.2"/>
  <cols>
    <col min="1" max="1" width="25.7109375" style="163" customWidth="1"/>
    <col min="2" max="3" width="18.7109375" style="123" customWidth="1"/>
    <col min="4" max="5" width="16.7109375" style="123" customWidth="1"/>
    <col min="6" max="6" width="18.7109375" style="123" customWidth="1"/>
    <col min="7" max="12" width="16.7109375" style="123" customWidth="1"/>
    <col min="13" max="13" width="16.85546875" style="123" customWidth="1"/>
    <col min="14" max="18" width="16.7109375" style="123" customWidth="1"/>
    <col min="19" max="16384" width="9.140625" style="123"/>
  </cols>
  <sheetData>
    <row r="1" spans="1:18" s="163" customFormat="1" ht="30" customHeight="1" x14ac:dyDescent="0.2">
      <c r="A1" s="266" t="s">
        <v>286</v>
      </c>
      <c r="B1" s="117"/>
      <c r="C1" s="118"/>
      <c r="D1" s="118"/>
      <c r="E1" s="118"/>
      <c r="F1" s="118"/>
      <c r="G1" s="118"/>
      <c r="H1" s="118"/>
      <c r="I1" s="253" t="s">
        <v>253</v>
      </c>
      <c r="J1" s="118"/>
      <c r="K1" s="118"/>
      <c r="L1" s="118"/>
      <c r="M1" s="118"/>
      <c r="N1" s="118"/>
      <c r="O1" s="118"/>
      <c r="P1" s="118"/>
      <c r="Q1" s="118"/>
      <c r="R1" s="118"/>
    </row>
    <row r="2" spans="1:18" s="120" customFormat="1" x14ac:dyDescent="0.2">
      <c r="A2" s="164"/>
      <c r="B2" s="119"/>
      <c r="C2" s="124" t="s">
        <v>110</v>
      </c>
      <c r="I2" s="269"/>
      <c r="R2" s="125"/>
    </row>
    <row r="3" spans="1:18" s="120" customFormat="1" x14ac:dyDescent="0.2">
      <c r="A3" s="165"/>
      <c r="B3" s="121"/>
      <c r="C3" s="129"/>
      <c r="D3" s="131" t="s">
        <v>110</v>
      </c>
      <c r="E3" s="132"/>
      <c r="F3" s="129"/>
      <c r="G3" s="131" t="s">
        <v>110</v>
      </c>
      <c r="H3" s="211"/>
      <c r="I3" s="211"/>
      <c r="J3" s="211"/>
      <c r="K3" s="211"/>
      <c r="L3" s="211"/>
      <c r="M3" s="211"/>
      <c r="N3" s="211"/>
      <c r="O3" s="211"/>
      <c r="P3" s="211"/>
      <c r="Q3" s="211"/>
      <c r="R3" s="212"/>
    </row>
    <row r="4" spans="1:18" s="167" customFormat="1" ht="140.1" customHeight="1" x14ac:dyDescent="0.2">
      <c r="A4" s="166" t="s">
        <v>38</v>
      </c>
      <c r="B4" s="127" t="s">
        <v>153</v>
      </c>
      <c r="C4" s="174" t="s">
        <v>154</v>
      </c>
      <c r="D4" s="172" t="s">
        <v>155</v>
      </c>
      <c r="E4" s="215" t="s">
        <v>156</v>
      </c>
      <c r="F4" s="174" t="s">
        <v>157</v>
      </c>
      <c r="G4" s="172" t="s">
        <v>158</v>
      </c>
      <c r="H4" s="172" t="s">
        <v>159</v>
      </c>
      <c r="I4" s="172" t="s">
        <v>155</v>
      </c>
      <c r="J4" s="172" t="s">
        <v>160</v>
      </c>
      <c r="K4" s="172" t="s">
        <v>161</v>
      </c>
      <c r="L4" s="172" t="s">
        <v>162</v>
      </c>
      <c r="M4" s="172" t="s">
        <v>163</v>
      </c>
      <c r="N4" s="172" t="s">
        <v>164</v>
      </c>
      <c r="O4" s="172" t="s">
        <v>165</v>
      </c>
      <c r="P4" s="172" t="s">
        <v>166</v>
      </c>
      <c r="Q4" s="172" t="s">
        <v>167</v>
      </c>
      <c r="R4" s="173" t="s">
        <v>168</v>
      </c>
    </row>
    <row r="5" spans="1:18" s="169" customFormat="1" ht="39.950000000000003" customHeight="1" x14ac:dyDescent="0.2">
      <c r="A5" s="168" t="s">
        <v>87</v>
      </c>
      <c r="B5" s="122">
        <f>'[20]I PÓŁROCZE'!$B5</f>
        <v>41788</v>
      </c>
      <c r="C5" s="130">
        <f>'[20]I PÓŁROCZE'!$D5</f>
        <v>34124</v>
      </c>
      <c r="D5" s="81">
        <f>'[20]I PÓŁROCZE'!$F5</f>
        <v>1791</v>
      </c>
      <c r="E5" s="81">
        <f>'[20]I PÓŁROCZE'!$H5</f>
        <v>1794</v>
      </c>
      <c r="F5" s="130">
        <f>'[20]I PÓŁROCZE'!$J5</f>
        <v>7664</v>
      </c>
      <c r="G5" s="81">
        <f>'[20]I PÓŁROCZE'!$L5</f>
        <v>2138</v>
      </c>
      <c r="H5" s="81">
        <f>'[20]I PÓŁROCZE'!$N5</f>
        <v>1850</v>
      </c>
      <c r="I5" s="81">
        <f>'[20]I PÓŁROCZE'!$P5</f>
        <v>1987</v>
      </c>
      <c r="J5" s="81">
        <f>'[20]I PÓŁROCZE'!$R5</f>
        <v>8</v>
      </c>
      <c r="K5" s="81">
        <f>'[20]I PÓŁROCZE'!$T5</f>
        <v>960</v>
      </c>
      <c r="L5" s="81">
        <f>'[20]I PÓŁROCZE'!$V5</f>
        <v>508</v>
      </c>
      <c r="M5" s="81">
        <f>'[20]I PÓŁROCZE'!$X5</f>
        <v>18</v>
      </c>
      <c r="N5" s="81">
        <f>'[20]I PÓŁROCZE'!$Z5</f>
        <v>0</v>
      </c>
      <c r="O5" s="81">
        <f>'[20]I PÓŁROCZE'!$AB5</f>
        <v>1</v>
      </c>
      <c r="P5" s="81">
        <f>'[20]I PÓŁROCZE'!$AD5</f>
        <v>0</v>
      </c>
      <c r="Q5" s="81">
        <f>'[20]I PÓŁROCZE'!$AF5</f>
        <v>97</v>
      </c>
      <c r="R5" s="81">
        <f>'[20]I PÓŁROCZE'!$AH5</f>
        <v>105</v>
      </c>
    </row>
    <row r="6" spans="1:18" s="170" customFormat="1" ht="39.950000000000003" customHeight="1" x14ac:dyDescent="0.2">
      <c r="A6" s="168" t="s">
        <v>59</v>
      </c>
      <c r="B6" s="122">
        <f>'[20]I PÓŁROCZE'!$B6</f>
        <v>15255</v>
      </c>
      <c r="C6" s="130">
        <f>'[20]I PÓŁROCZE'!$D6</f>
        <v>13759</v>
      </c>
      <c r="D6" s="81">
        <f>'[20]I PÓŁROCZE'!$F6</f>
        <v>947</v>
      </c>
      <c r="E6" s="81">
        <f>'[20]I PÓŁROCZE'!$H6</f>
        <v>0</v>
      </c>
      <c r="F6" s="130">
        <f>'[20]I PÓŁROCZE'!$J6</f>
        <v>1496</v>
      </c>
      <c r="G6" s="81">
        <f>'[20]I PÓŁROCZE'!$L6</f>
        <v>396</v>
      </c>
      <c r="H6" s="81">
        <f>'[20]I PÓŁROCZE'!$N6</f>
        <v>157</v>
      </c>
      <c r="I6" s="81">
        <f>'[20]I PÓŁROCZE'!$P6</f>
        <v>593</v>
      </c>
      <c r="J6" s="81">
        <f>'[20]I PÓŁROCZE'!$R6</f>
        <v>0</v>
      </c>
      <c r="K6" s="81">
        <f>'[20]I PÓŁROCZE'!$T6</f>
        <v>234</v>
      </c>
      <c r="L6" s="81">
        <f>'[20]I PÓŁROCZE'!$V6</f>
        <v>25</v>
      </c>
      <c r="M6" s="81">
        <f>'[20]I PÓŁROCZE'!$X6</f>
        <v>5</v>
      </c>
      <c r="N6" s="81">
        <f>'[20]I PÓŁROCZE'!$Z6</f>
        <v>0</v>
      </c>
      <c r="O6" s="81">
        <f>'[20]I PÓŁROCZE'!$AB6</f>
        <v>1</v>
      </c>
      <c r="P6" s="81">
        <f>'[20]I PÓŁROCZE'!$AD6</f>
        <v>0</v>
      </c>
      <c r="Q6" s="81">
        <f>'[20]I PÓŁROCZE'!$AF6</f>
        <v>44</v>
      </c>
      <c r="R6" s="81">
        <f>'[20]I PÓŁROCZE'!$AH6</f>
        <v>41</v>
      </c>
    </row>
    <row r="7" spans="1:18" s="169" customFormat="1" ht="39.950000000000003" customHeight="1" x14ac:dyDescent="0.2">
      <c r="A7" s="168" t="s">
        <v>49</v>
      </c>
      <c r="B7" s="122">
        <f>'[20]I PÓŁROCZE'!$B7</f>
        <v>7759</v>
      </c>
      <c r="C7" s="130">
        <f>'[20]I PÓŁROCZE'!$D7</f>
        <v>7342</v>
      </c>
      <c r="D7" s="81">
        <f>'[20]I PÓŁROCZE'!$F7</f>
        <v>535</v>
      </c>
      <c r="E7" s="81">
        <f>'[20]I PÓŁROCZE'!$H7</f>
        <v>0</v>
      </c>
      <c r="F7" s="130">
        <f>'[20]I PÓŁROCZE'!$J7</f>
        <v>417</v>
      </c>
      <c r="G7" s="81">
        <f>'[20]I PÓŁROCZE'!$L7</f>
        <v>70</v>
      </c>
      <c r="H7" s="81">
        <f>'[20]I PÓŁROCZE'!$N7</f>
        <v>31</v>
      </c>
      <c r="I7" s="81">
        <f>'[20]I PÓŁROCZE'!$P7</f>
        <v>192</v>
      </c>
      <c r="J7" s="81">
        <f>'[20]I PÓŁROCZE'!$R7</f>
        <v>0</v>
      </c>
      <c r="K7" s="81">
        <f>'[20]I PÓŁROCZE'!$T7</f>
        <v>83</v>
      </c>
      <c r="L7" s="81">
        <f>'[20]I PÓŁROCZE'!$V7</f>
        <v>14</v>
      </c>
      <c r="M7" s="81">
        <f>'[20]I PÓŁROCZE'!$X7</f>
        <v>3</v>
      </c>
      <c r="N7" s="81">
        <f>'[20]I PÓŁROCZE'!$Z7</f>
        <v>0</v>
      </c>
      <c r="O7" s="81">
        <f>'[20]I PÓŁROCZE'!$AB7</f>
        <v>1</v>
      </c>
      <c r="P7" s="81">
        <f>'[20]I PÓŁROCZE'!$AD7</f>
        <v>0</v>
      </c>
      <c r="Q7" s="81">
        <f>'[20]I PÓŁROCZE'!$AF7</f>
        <v>22</v>
      </c>
      <c r="R7" s="81">
        <f>'[20]I PÓŁROCZE'!$AH7</f>
        <v>1</v>
      </c>
    </row>
    <row r="8" spans="1:18" s="147" customFormat="1" ht="18" customHeight="1" x14ac:dyDescent="0.2">
      <c r="A8" s="171" t="s">
        <v>43</v>
      </c>
      <c r="B8" s="213">
        <f>'[20]I PÓŁROCZE'!$B8</f>
        <v>7759</v>
      </c>
      <c r="C8" s="214">
        <f>'[20]I PÓŁROCZE'!$D8</f>
        <v>7342</v>
      </c>
      <c r="D8" s="209">
        <f>'[20]I PÓŁROCZE'!$F8</f>
        <v>535</v>
      </c>
      <c r="E8" s="209">
        <f>'[20]I PÓŁROCZE'!$H8</f>
        <v>0</v>
      </c>
      <c r="F8" s="214">
        <f>'[20]I PÓŁROCZE'!$J8</f>
        <v>417</v>
      </c>
      <c r="G8" s="209">
        <f>'[20]I PÓŁROCZE'!$L8</f>
        <v>70</v>
      </c>
      <c r="H8" s="209">
        <f>'[20]I PÓŁROCZE'!$N8</f>
        <v>31</v>
      </c>
      <c r="I8" s="209">
        <f>'[20]I PÓŁROCZE'!$P8</f>
        <v>192</v>
      </c>
      <c r="J8" s="209">
        <f>'[20]I PÓŁROCZE'!$R8</f>
        <v>0</v>
      </c>
      <c r="K8" s="209">
        <f>'[20]I PÓŁROCZE'!$T8</f>
        <v>83</v>
      </c>
      <c r="L8" s="209">
        <f>'[20]I PÓŁROCZE'!$V8</f>
        <v>14</v>
      </c>
      <c r="M8" s="209">
        <f>'[20]I PÓŁROCZE'!$X8</f>
        <v>3</v>
      </c>
      <c r="N8" s="209">
        <f>'[20]I PÓŁROCZE'!$Z8</f>
        <v>0</v>
      </c>
      <c r="O8" s="209">
        <f>'[20]I PÓŁROCZE'!$AB8</f>
        <v>1</v>
      </c>
      <c r="P8" s="209">
        <f>'[20]I PÓŁROCZE'!$AD8</f>
        <v>0</v>
      </c>
      <c r="Q8" s="209">
        <f>'[20]I PÓŁROCZE'!$AF8</f>
        <v>22</v>
      </c>
      <c r="R8" s="209">
        <f>'[20]I PÓŁROCZE'!$AH8</f>
        <v>1</v>
      </c>
    </row>
    <row r="9" spans="1:18" s="170" customFormat="1" ht="39.950000000000003" customHeight="1" x14ac:dyDescent="0.2">
      <c r="A9" s="168" t="s">
        <v>56</v>
      </c>
      <c r="B9" s="122">
        <f>'[20]I PÓŁROCZE'!$B9</f>
        <v>3959</v>
      </c>
      <c r="C9" s="130">
        <f>'[20]I PÓŁROCZE'!$D9</f>
        <v>3329</v>
      </c>
      <c r="D9" s="81">
        <f>'[20]I PÓŁROCZE'!$F9</f>
        <v>210</v>
      </c>
      <c r="E9" s="81">
        <f>'[20]I PÓŁROCZE'!$H9</f>
        <v>0</v>
      </c>
      <c r="F9" s="130">
        <f>'[20]I PÓŁROCZE'!$J9</f>
        <v>630</v>
      </c>
      <c r="G9" s="81">
        <f>'[20]I PÓŁROCZE'!$L9</f>
        <v>225</v>
      </c>
      <c r="H9" s="81">
        <f>'[20]I PÓŁROCZE'!$N9</f>
        <v>59</v>
      </c>
      <c r="I9" s="81">
        <f>'[20]I PÓŁROCZE'!$P9</f>
        <v>216</v>
      </c>
      <c r="J9" s="81">
        <f>'[20]I PÓŁROCZE'!$R9</f>
        <v>0</v>
      </c>
      <c r="K9" s="81">
        <f>'[20]I PÓŁROCZE'!$T9</f>
        <v>88</v>
      </c>
      <c r="L9" s="81">
        <f>'[20]I PÓŁROCZE'!$V9</f>
        <v>8</v>
      </c>
      <c r="M9" s="81">
        <f>'[20]I PÓŁROCZE'!$X9</f>
        <v>1</v>
      </c>
      <c r="N9" s="81">
        <f>'[20]I PÓŁROCZE'!$Z9</f>
        <v>0</v>
      </c>
      <c r="O9" s="81">
        <f>'[20]I PÓŁROCZE'!$AB9</f>
        <v>0</v>
      </c>
      <c r="P9" s="81">
        <f>'[20]I PÓŁROCZE'!$AD9</f>
        <v>0</v>
      </c>
      <c r="Q9" s="81">
        <f>'[20]I PÓŁROCZE'!$AF9</f>
        <v>5</v>
      </c>
      <c r="R9" s="81">
        <f>'[20]I PÓŁROCZE'!$AH9</f>
        <v>28</v>
      </c>
    </row>
    <row r="10" spans="1:18" s="147" customFormat="1" ht="18" customHeight="1" x14ac:dyDescent="0.2">
      <c r="A10" s="171" t="s">
        <v>4</v>
      </c>
      <c r="B10" s="213">
        <f>'[20]I PÓŁROCZE'!$B10</f>
        <v>781</v>
      </c>
      <c r="C10" s="214">
        <f>'[20]I PÓŁROCZE'!$D10</f>
        <v>659</v>
      </c>
      <c r="D10" s="209">
        <f>'[20]I PÓŁROCZE'!$F10</f>
        <v>50</v>
      </c>
      <c r="E10" s="209">
        <f>'[20]I PÓŁROCZE'!$H10</f>
        <v>0</v>
      </c>
      <c r="F10" s="214">
        <f>'[20]I PÓŁROCZE'!$J10</f>
        <v>122</v>
      </c>
      <c r="G10" s="209">
        <f>'[20]I PÓŁROCZE'!$L10</f>
        <v>20</v>
      </c>
      <c r="H10" s="209">
        <f>'[20]I PÓŁROCZE'!$N10</f>
        <v>6</v>
      </c>
      <c r="I10" s="209">
        <f>'[20]I PÓŁROCZE'!$P10</f>
        <v>64</v>
      </c>
      <c r="J10" s="209">
        <f>'[20]I PÓŁROCZE'!$R10</f>
        <v>0</v>
      </c>
      <c r="K10" s="209">
        <f>'[20]I PÓŁROCZE'!$T10</f>
        <v>8</v>
      </c>
      <c r="L10" s="209">
        <f>'[20]I PÓŁROCZE'!$V10</f>
        <v>1</v>
      </c>
      <c r="M10" s="209">
        <f>'[20]I PÓŁROCZE'!$X10</f>
        <v>1</v>
      </c>
      <c r="N10" s="209">
        <f>'[20]I PÓŁROCZE'!$Z10</f>
        <v>0</v>
      </c>
      <c r="O10" s="209">
        <f>'[20]I PÓŁROCZE'!$AB10</f>
        <v>0</v>
      </c>
      <c r="P10" s="209">
        <f>'[20]I PÓŁROCZE'!$AD10</f>
        <v>0</v>
      </c>
      <c r="Q10" s="209">
        <f>'[20]I PÓŁROCZE'!$AF10</f>
        <v>0</v>
      </c>
      <c r="R10" s="209">
        <f>'[20]I PÓŁROCZE'!$AH10</f>
        <v>22</v>
      </c>
    </row>
    <row r="11" spans="1:18" s="147" customFormat="1" ht="18" customHeight="1" x14ac:dyDescent="0.2">
      <c r="A11" s="171" t="s">
        <v>5</v>
      </c>
      <c r="B11" s="213">
        <f>'[20]I PÓŁROCZE'!$B11</f>
        <v>812</v>
      </c>
      <c r="C11" s="214">
        <f>'[20]I PÓŁROCZE'!$D11</f>
        <v>663</v>
      </c>
      <c r="D11" s="209">
        <f>'[20]I PÓŁROCZE'!$F11</f>
        <v>35</v>
      </c>
      <c r="E11" s="209">
        <f>'[20]I PÓŁROCZE'!$H11</f>
        <v>0</v>
      </c>
      <c r="F11" s="214">
        <f>'[20]I PÓŁROCZE'!$J11</f>
        <v>149</v>
      </c>
      <c r="G11" s="209">
        <f>'[20]I PÓŁROCZE'!$L11</f>
        <v>63</v>
      </c>
      <c r="H11" s="209">
        <f>'[20]I PÓŁROCZE'!$N11</f>
        <v>8</v>
      </c>
      <c r="I11" s="209">
        <f>'[20]I PÓŁROCZE'!$P11</f>
        <v>39</v>
      </c>
      <c r="J11" s="209">
        <f>'[20]I PÓŁROCZE'!$R11</f>
        <v>0</v>
      </c>
      <c r="K11" s="209">
        <f>'[20]I PÓŁROCZE'!$T11</f>
        <v>32</v>
      </c>
      <c r="L11" s="209">
        <f>'[20]I PÓŁROCZE'!$V11</f>
        <v>2</v>
      </c>
      <c r="M11" s="209">
        <f>'[20]I PÓŁROCZE'!$X11</f>
        <v>0</v>
      </c>
      <c r="N11" s="209">
        <f>'[20]I PÓŁROCZE'!$Z11</f>
        <v>0</v>
      </c>
      <c r="O11" s="209">
        <f>'[20]I PÓŁROCZE'!$AB11</f>
        <v>0</v>
      </c>
      <c r="P11" s="209">
        <f>'[20]I PÓŁROCZE'!$AD11</f>
        <v>0</v>
      </c>
      <c r="Q11" s="209">
        <f>'[20]I PÓŁROCZE'!$AF11</f>
        <v>1</v>
      </c>
      <c r="R11" s="209">
        <f>'[20]I PÓŁROCZE'!$AH11</f>
        <v>4</v>
      </c>
    </row>
    <row r="12" spans="1:18" s="147" customFormat="1" ht="18" customHeight="1" x14ac:dyDescent="0.2">
      <c r="A12" s="171" t="s">
        <v>7</v>
      </c>
      <c r="B12" s="213">
        <f>'[20]I PÓŁROCZE'!$B12</f>
        <v>674</v>
      </c>
      <c r="C12" s="214">
        <f>'[20]I PÓŁROCZE'!$D12</f>
        <v>584</v>
      </c>
      <c r="D12" s="209">
        <f>'[20]I PÓŁROCZE'!$F12</f>
        <v>24</v>
      </c>
      <c r="E12" s="209">
        <f>'[20]I PÓŁROCZE'!$H12</f>
        <v>0</v>
      </c>
      <c r="F12" s="214">
        <f>'[20]I PÓŁROCZE'!$J12</f>
        <v>90</v>
      </c>
      <c r="G12" s="209">
        <f>'[20]I PÓŁROCZE'!$L12</f>
        <v>12</v>
      </c>
      <c r="H12" s="209">
        <f>'[20]I PÓŁROCZE'!$N12</f>
        <v>26</v>
      </c>
      <c r="I12" s="209">
        <f>'[20]I PÓŁROCZE'!$P12</f>
        <v>43</v>
      </c>
      <c r="J12" s="209">
        <f>'[20]I PÓŁROCZE'!$R12</f>
        <v>0</v>
      </c>
      <c r="K12" s="209">
        <f>'[20]I PÓŁROCZE'!$T12</f>
        <v>3</v>
      </c>
      <c r="L12" s="209">
        <f>'[20]I PÓŁROCZE'!$V12</f>
        <v>2</v>
      </c>
      <c r="M12" s="209">
        <f>'[20]I PÓŁROCZE'!$X12</f>
        <v>0</v>
      </c>
      <c r="N12" s="209">
        <f>'[20]I PÓŁROCZE'!$Z12</f>
        <v>0</v>
      </c>
      <c r="O12" s="209">
        <f>'[20]I PÓŁROCZE'!$AB12</f>
        <v>0</v>
      </c>
      <c r="P12" s="209">
        <f>'[20]I PÓŁROCZE'!$AD12</f>
        <v>0</v>
      </c>
      <c r="Q12" s="209">
        <f>'[20]I PÓŁROCZE'!$AF12</f>
        <v>4</v>
      </c>
      <c r="R12" s="209">
        <f>'[20]I PÓŁROCZE'!$AH12</f>
        <v>0</v>
      </c>
    </row>
    <row r="13" spans="1:18" s="147" customFormat="1" ht="18" customHeight="1" x14ac:dyDescent="0.2">
      <c r="A13" s="171" t="s">
        <v>37</v>
      </c>
      <c r="B13" s="213">
        <f>'[20]I PÓŁROCZE'!$B13</f>
        <v>1692</v>
      </c>
      <c r="C13" s="214">
        <f>'[20]I PÓŁROCZE'!$D13</f>
        <v>1423</v>
      </c>
      <c r="D13" s="209">
        <f>'[20]I PÓŁROCZE'!$F13</f>
        <v>101</v>
      </c>
      <c r="E13" s="209">
        <f>'[20]I PÓŁROCZE'!$H13</f>
        <v>0</v>
      </c>
      <c r="F13" s="214">
        <f>'[20]I PÓŁROCZE'!$J13</f>
        <v>269</v>
      </c>
      <c r="G13" s="209">
        <f>'[20]I PÓŁROCZE'!$L13</f>
        <v>130</v>
      </c>
      <c r="H13" s="209">
        <f>'[20]I PÓŁROCZE'!$N13</f>
        <v>19</v>
      </c>
      <c r="I13" s="209">
        <f>'[20]I PÓŁROCZE'!$P13</f>
        <v>70</v>
      </c>
      <c r="J13" s="209">
        <f>'[20]I PÓŁROCZE'!$R13</f>
        <v>0</v>
      </c>
      <c r="K13" s="209">
        <f>'[20]I PÓŁROCZE'!$T13</f>
        <v>45</v>
      </c>
      <c r="L13" s="209">
        <f>'[20]I PÓŁROCZE'!$V13</f>
        <v>3</v>
      </c>
      <c r="M13" s="209">
        <f>'[20]I PÓŁROCZE'!$X13</f>
        <v>0</v>
      </c>
      <c r="N13" s="209">
        <f>'[20]I PÓŁROCZE'!$Z13</f>
        <v>0</v>
      </c>
      <c r="O13" s="209">
        <f>'[20]I PÓŁROCZE'!$AB13</f>
        <v>0</v>
      </c>
      <c r="P13" s="209">
        <f>'[20]I PÓŁROCZE'!$AD13</f>
        <v>0</v>
      </c>
      <c r="Q13" s="209">
        <f>'[20]I PÓŁROCZE'!$AF13</f>
        <v>0</v>
      </c>
      <c r="R13" s="209">
        <f>'[20]I PÓŁROCZE'!$AH13</f>
        <v>2</v>
      </c>
    </row>
    <row r="14" spans="1:18" s="170" customFormat="1" ht="39.950000000000003" customHeight="1" x14ac:dyDescent="0.2">
      <c r="A14" s="168" t="s">
        <v>57</v>
      </c>
      <c r="B14" s="122">
        <f>'[20]I PÓŁROCZE'!$B14</f>
        <v>3537</v>
      </c>
      <c r="C14" s="130">
        <f>'[20]I PÓŁROCZE'!$D14</f>
        <v>3088</v>
      </c>
      <c r="D14" s="81">
        <f>'[20]I PÓŁROCZE'!$F14</f>
        <v>202</v>
      </c>
      <c r="E14" s="81">
        <f>'[20]I PÓŁROCZE'!$H14</f>
        <v>0</v>
      </c>
      <c r="F14" s="130">
        <f>'[20]I PÓŁROCZE'!$J14</f>
        <v>449</v>
      </c>
      <c r="G14" s="81">
        <f>'[20]I PÓŁROCZE'!$L14</f>
        <v>101</v>
      </c>
      <c r="H14" s="81">
        <f>'[20]I PÓŁROCZE'!$N14</f>
        <v>67</v>
      </c>
      <c r="I14" s="81">
        <f>'[20]I PÓŁROCZE'!$P14</f>
        <v>185</v>
      </c>
      <c r="J14" s="81">
        <f>'[20]I PÓŁROCZE'!$R14</f>
        <v>0</v>
      </c>
      <c r="K14" s="81">
        <f>'[20]I PÓŁROCZE'!$T14</f>
        <v>63</v>
      </c>
      <c r="L14" s="81">
        <f>'[20]I PÓŁROCZE'!$V14</f>
        <v>3</v>
      </c>
      <c r="M14" s="81">
        <f>'[20]I PÓŁROCZE'!$X14</f>
        <v>1</v>
      </c>
      <c r="N14" s="81">
        <f>'[20]I PÓŁROCZE'!$Z14</f>
        <v>0</v>
      </c>
      <c r="O14" s="81">
        <f>'[20]I PÓŁROCZE'!$AB14</f>
        <v>0</v>
      </c>
      <c r="P14" s="81">
        <f>'[20]I PÓŁROCZE'!$AD14</f>
        <v>0</v>
      </c>
      <c r="Q14" s="81">
        <f>'[20]I PÓŁROCZE'!$AF14</f>
        <v>17</v>
      </c>
      <c r="R14" s="81">
        <f>'[20]I PÓŁROCZE'!$AH14</f>
        <v>12</v>
      </c>
    </row>
    <row r="15" spans="1:18" s="147" customFormat="1" ht="18" customHeight="1" x14ac:dyDescent="0.2">
      <c r="A15" s="171" t="s">
        <v>2</v>
      </c>
      <c r="B15" s="213">
        <f>'[20]I PÓŁROCZE'!$B15</f>
        <v>472</v>
      </c>
      <c r="C15" s="214">
        <f>'[20]I PÓŁROCZE'!$D15</f>
        <v>415</v>
      </c>
      <c r="D15" s="209">
        <f>'[20]I PÓŁROCZE'!$F15</f>
        <v>36</v>
      </c>
      <c r="E15" s="209">
        <f>'[20]I PÓŁROCZE'!$H15</f>
        <v>0</v>
      </c>
      <c r="F15" s="214">
        <f>'[20]I PÓŁROCZE'!$J15</f>
        <v>57</v>
      </c>
      <c r="G15" s="209">
        <f>'[20]I PÓŁROCZE'!$L15</f>
        <v>12</v>
      </c>
      <c r="H15" s="209">
        <f>'[20]I PÓŁROCZE'!$N15</f>
        <v>4</v>
      </c>
      <c r="I15" s="209">
        <f>'[20]I PÓŁROCZE'!$P15</f>
        <v>34</v>
      </c>
      <c r="J15" s="209">
        <f>'[20]I PÓŁROCZE'!$R15</f>
        <v>0</v>
      </c>
      <c r="K15" s="209">
        <f>'[20]I PÓŁROCZE'!$T15</f>
        <v>7</v>
      </c>
      <c r="L15" s="209">
        <f>'[20]I PÓŁROCZE'!$V15</f>
        <v>0</v>
      </c>
      <c r="M15" s="209">
        <f>'[20]I PÓŁROCZE'!$X15</f>
        <v>0</v>
      </c>
      <c r="N15" s="209">
        <f>'[20]I PÓŁROCZE'!$Z15</f>
        <v>0</v>
      </c>
      <c r="O15" s="209">
        <f>'[20]I PÓŁROCZE'!$AB15</f>
        <v>0</v>
      </c>
      <c r="P15" s="209">
        <f>'[20]I PÓŁROCZE'!$AD15</f>
        <v>0</v>
      </c>
      <c r="Q15" s="209">
        <f>'[20]I PÓŁROCZE'!$AF15</f>
        <v>0</v>
      </c>
      <c r="R15" s="209">
        <f>'[20]I PÓŁROCZE'!$AH15</f>
        <v>0</v>
      </c>
    </row>
    <row r="16" spans="1:18" s="147" customFormat="1" ht="18" customHeight="1" x14ac:dyDescent="0.2">
      <c r="A16" s="171" t="s">
        <v>6</v>
      </c>
      <c r="B16" s="213">
        <f>'[20]I PÓŁROCZE'!$B16</f>
        <v>722</v>
      </c>
      <c r="C16" s="214">
        <f>'[20]I PÓŁROCZE'!$D16</f>
        <v>616</v>
      </c>
      <c r="D16" s="209">
        <f>'[20]I PÓŁROCZE'!$F16</f>
        <v>34</v>
      </c>
      <c r="E16" s="209">
        <f>'[20]I PÓŁROCZE'!$H16</f>
        <v>0</v>
      </c>
      <c r="F16" s="214">
        <f>'[20]I PÓŁROCZE'!$J16</f>
        <v>106</v>
      </c>
      <c r="G16" s="209">
        <f>'[20]I PÓŁROCZE'!$L16</f>
        <v>26</v>
      </c>
      <c r="H16" s="209">
        <f>'[20]I PÓŁROCZE'!$N16</f>
        <v>13</v>
      </c>
      <c r="I16" s="209">
        <f>'[20]I PÓŁROCZE'!$P16</f>
        <v>29</v>
      </c>
      <c r="J16" s="209">
        <f>'[20]I PÓŁROCZE'!$R16</f>
        <v>0</v>
      </c>
      <c r="K16" s="209">
        <f>'[20]I PÓŁROCZE'!$T16</f>
        <v>23</v>
      </c>
      <c r="L16" s="209">
        <f>'[20]I PÓŁROCZE'!$V16</f>
        <v>0</v>
      </c>
      <c r="M16" s="209">
        <f>'[20]I PÓŁROCZE'!$X16</f>
        <v>0</v>
      </c>
      <c r="N16" s="209">
        <f>'[20]I PÓŁROCZE'!$Z16</f>
        <v>0</v>
      </c>
      <c r="O16" s="209">
        <f>'[20]I PÓŁROCZE'!$AB16</f>
        <v>0</v>
      </c>
      <c r="P16" s="209">
        <f>'[20]I PÓŁROCZE'!$AD16</f>
        <v>0</v>
      </c>
      <c r="Q16" s="209">
        <f>'[20]I PÓŁROCZE'!$AF16</f>
        <v>4</v>
      </c>
      <c r="R16" s="209">
        <f>'[20]I PÓŁROCZE'!$AH16</f>
        <v>11</v>
      </c>
    </row>
    <row r="17" spans="1:18" s="147" customFormat="1" ht="18" customHeight="1" x14ac:dyDescent="0.2">
      <c r="A17" s="171" t="s">
        <v>8</v>
      </c>
      <c r="B17" s="213">
        <f>'[20]I PÓŁROCZE'!$B17</f>
        <v>1088</v>
      </c>
      <c r="C17" s="214">
        <f>'[20]I PÓŁROCZE'!$D17</f>
        <v>969</v>
      </c>
      <c r="D17" s="209">
        <f>'[20]I PÓŁROCZE'!$F17</f>
        <v>67</v>
      </c>
      <c r="E17" s="209">
        <f>'[20]I PÓŁROCZE'!$H17</f>
        <v>0</v>
      </c>
      <c r="F17" s="214">
        <f>'[20]I PÓŁROCZE'!$J17</f>
        <v>119</v>
      </c>
      <c r="G17" s="209">
        <f>'[20]I PÓŁROCZE'!$L17</f>
        <v>16</v>
      </c>
      <c r="H17" s="209">
        <f>'[20]I PÓŁROCZE'!$N17</f>
        <v>10</v>
      </c>
      <c r="I17" s="209">
        <f>'[20]I PÓŁROCZE'!$P17</f>
        <v>65</v>
      </c>
      <c r="J17" s="209">
        <f>'[20]I PÓŁROCZE'!$R17</f>
        <v>0</v>
      </c>
      <c r="K17" s="209">
        <f>'[20]I PÓŁROCZE'!$T17</f>
        <v>16</v>
      </c>
      <c r="L17" s="209">
        <f>'[20]I PÓŁROCZE'!$V17</f>
        <v>1</v>
      </c>
      <c r="M17" s="209">
        <f>'[20]I PÓŁROCZE'!$X17</f>
        <v>1</v>
      </c>
      <c r="N17" s="209">
        <f>'[20]I PÓŁROCZE'!$Z17</f>
        <v>0</v>
      </c>
      <c r="O17" s="209">
        <f>'[20]I PÓŁROCZE'!$AB17</f>
        <v>0</v>
      </c>
      <c r="P17" s="209">
        <f>'[20]I PÓŁROCZE'!$AD17</f>
        <v>0</v>
      </c>
      <c r="Q17" s="209">
        <f>'[20]I PÓŁROCZE'!$AF17</f>
        <v>9</v>
      </c>
      <c r="R17" s="209">
        <f>'[20]I PÓŁROCZE'!$AH17</f>
        <v>1</v>
      </c>
    </row>
    <row r="18" spans="1:18" s="147" customFormat="1" ht="18" customHeight="1" x14ac:dyDescent="0.2">
      <c r="A18" s="171" t="s">
        <v>9</v>
      </c>
      <c r="B18" s="213">
        <f>'[20]I PÓŁROCZE'!$B18</f>
        <v>753</v>
      </c>
      <c r="C18" s="214">
        <f>'[20]I PÓŁROCZE'!$D18</f>
        <v>672</v>
      </c>
      <c r="D18" s="209">
        <f>'[20]I PÓŁROCZE'!$F18</f>
        <v>45</v>
      </c>
      <c r="E18" s="209">
        <f>'[20]I PÓŁROCZE'!$H18</f>
        <v>0</v>
      </c>
      <c r="F18" s="214">
        <f>'[20]I PÓŁROCZE'!$J18</f>
        <v>81</v>
      </c>
      <c r="G18" s="209">
        <f>'[20]I PÓŁROCZE'!$L18</f>
        <v>32</v>
      </c>
      <c r="H18" s="209">
        <f>'[20]I PÓŁROCZE'!$N18</f>
        <v>12</v>
      </c>
      <c r="I18" s="209">
        <f>'[20]I PÓŁROCZE'!$P18</f>
        <v>20</v>
      </c>
      <c r="J18" s="209">
        <f>'[20]I PÓŁROCZE'!$R18</f>
        <v>0</v>
      </c>
      <c r="K18" s="209">
        <f>'[20]I PÓŁROCZE'!$T18</f>
        <v>14</v>
      </c>
      <c r="L18" s="209">
        <f>'[20]I PÓŁROCZE'!$V18</f>
        <v>1</v>
      </c>
      <c r="M18" s="209">
        <f>'[20]I PÓŁROCZE'!$X18</f>
        <v>0</v>
      </c>
      <c r="N18" s="209">
        <f>'[20]I PÓŁROCZE'!$Z18</f>
        <v>0</v>
      </c>
      <c r="O18" s="209">
        <f>'[20]I PÓŁROCZE'!$AB18</f>
        <v>0</v>
      </c>
      <c r="P18" s="209">
        <f>'[20]I PÓŁROCZE'!$AD18</f>
        <v>0</v>
      </c>
      <c r="Q18" s="209">
        <f>'[20]I PÓŁROCZE'!$AF18</f>
        <v>2</v>
      </c>
      <c r="R18" s="209">
        <f>'[20]I PÓŁROCZE'!$AH18</f>
        <v>0</v>
      </c>
    </row>
    <row r="19" spans="1:18" s="147" customFormat="1" ht="18" customHeight="1" x14ac:dyDescent="0.2">
      <c r="A19" s="171" t="s">
        <v>12</v>
      </c>
      <c r="B19" s="213">
        <f>'[20]I PÓŁROCZE'!$B19</f>
        <v>502</v>
      </c>
      <c r="C19" s="214">
        <f>'[20]I PÓŁROCZE'!$D19</f>
        <v>416</v>
      </c>
      <c r="D19" s="209">
        <f>'[20]I PÓŁROCZE'!$F19</f>
        <v>20</v>
      </c>
      <c r="E19" s="209">
        <f>'[20]I PÓŁROCZE'!$H19</f>
        <v>0</v>
      </c>
      <c r="F19" s="214">
        <f>'[20]I PÓŁROCZE'!$J19</f>
        <v>86</v>
      </c>
      <c r="G19" s="209">
        <f>'[20]I PÓŁROCZE'!$L19</f>
        <v>15</v>
      </c>
      <c r="H19" s="209">
        <f>'[20]I PÓŁROCZE'!$N19</f>
        <v>28</v>
      </c>
      <c r="I19" s="209">
        <f>'[20]I PÓŁROCZE'!$P19</f>
        <v>37</v>
      </c>
      <c r="J19" s="209">
        <f>'[20]I PÓŁROCZE'!$R19</f>
        <v>0</v>
      </c>
      <c r="K19" s="209">
        <f>'[20]I PÓŁROCZE'!$T19</f>
        <v>3</v>
      </c>
      <c r="L19" s="209">
        <f>'[20]I PÓŁROCZE'!$V19</f>
        <v>1</v>
      </c>
      <c r="M19" s="209">
        <f>'[20]I PÓŁROCZE'!$X19</f>
        <v>0</v>
      </c>
      <c r="N19" s="209">
        <f>'[20]I PÓŁROCZE'!$Z19</f>
        <v>0</v>
      </c>
      <c r="O19" s="209">
        <f>'[20]I PÓŁROCZE'!$AB19</f>
        <v>0</v>
      </c>
      <c r="P19" s="209">
        <f>'[20]I PÓŁROCZE'!$AD19</f>
        <v>0</v>
      </c>
      <c r="Q19" s="209">
        <f>'[20]I PÓŁROCZE'!$AF19</f>
        <v>2</v>
      </c>
      <c r="R19" s="209">
        <f>'[20]I PÓŁROCZE'!$AH19</f>
        <v>0</v>
      </c>
    </row>
    <row r="20" spans="1:18" s="169" customFormat="1" ht="39.950000000000003" customHeight="1" x14ac:dyDescent="0.2">
      <c r="A20" s="168" t="s">
        <v>58</v>
      </c>
      <c r="B20" s="122">
        <f>'[20]I PÓŁROCZE'!$B20</f>
        <v>26533</v>
      </c>
      <c r="C20" s="130">
        <f>'[20]I PÓŁROCZE'!$D20</f>
        <v>20365</v>
      </c>
      <c r="D20" s="81">
        <f>'[20]I PÓŁROCZE'!$F20</f>
        <v>844</v>
      </c>
      <c r="E20" s="81">
        <f>'[20]I PÓŁROCZE'!$H20</f>
        <v>1794</v>
      </c>
      <c r="F20" s="130">
        <f>'[20]I PÓŁROCZE'!$J20</f>
        <v>6168</v>
      </c>
      <c r="G20" s="81">
        <f>'[20]I PÓŁROCZE'!$L20</f>
        <v>1742</v>
      </c>
      <c r="H20" s="81">
        <f>'[20]I PÓŁROCZE'!$N20</f>
        <v>1693</v>
      </c>
      <c r="I20" s="81">
        <f>'[20]I PÓŁROCZE'!$P20</f>
        <v>1394</v>
      </c>
      <c r="J20" s="81">
        <f>'[20]I PÓŁROCZE'!$R20</f>
        <v>8</v>
      </c>
      <c r="K20" s="81">
        <f>'[20]I PÓŁROCZE'!$T20</f>
        <v>726</v>
      </c>
      <c r="L20" s="81">
        <f>'[20]I PÓŁROCZE'!$V20</f>
        <v>483</v>
      </c>
      <c r="M20" s="81">
        <f>'[20]I PÓŁROCZE'!$X20</f>
        <v>13</v>
      </c>
      <c r="N20" s="81">
        <f>'[20]I PÓŁROCZE'!$Z20</f>
        <v>0</v>
      </c>
      <c r="O20" s="81">
        <f>'[20]I PÓŁROCZE'!$AB20</f>
        <v>0</v>
      </c>
      <c r="P20" s="81">
        <f>'[20]I PÓŁROCZE'!$AD20</f>
        <v>0</v>
      </c>
      <c r="Q20" s="81">
        <f>'[20]I PÓŁROCZE'!$AF20</f>
        <v>53</v>
      </c>
      <c r="R20" s="81">
        <f>'[20]I PÓŁROCZE'!$AH20</f>
        <v>64</v>
      </c>
    </row>
    <row r="21" spans="1:18" s="169" customFormat="1" ht="39.950000000000003" customHeight="1" x14ac:dyDescent="0.2">
      <c r="A21" s="168" t="s">
        <v>50</v>
      </c>
      <c r="B21" s="122">
        <f>'[20]I PÓŁROCZE'!$B21</f>
        <v>4500</v>
      </c>
      <c r="C21" s="130">
        <f>'[20]I PÓŁROCZE'!$D21</f>
        <v>3220</v>
      </c>
      <c r="D21" s="81">
        <f>'[20]I PÓŁROCZE'!$F21</f>
        <v>133</v>
      </c>
      <c r="E21" s="81">
        <f>'[20]I PÓŁROCZE'!$H21</f>
        <v>770</v>
      </c>
      <c r="F21" s="130">
        <f>'[20]I PÓŁROCZE'!$J21</f>
        <v>1280</v>
      </c>
      <c r="G21" s="81">
        <f>'[20]I PÓŁROCZE'!$L21</f>
        <v>394</v>
      </c>
      <c r="H21" s="81">
        <f>'[20]I PÓŁROCZE'!$N21</f>
        <v>482</v>
      </c>
      <c r="I21" s="81">
        <f>'[20]I PÓŁROCZE'!$P21</f>
        <v>181</v>
      </c>
      <c r="J21" s="81">
        <f>'[20]I PÓŁROCZE'!$R21</f>
        <v>0</v>
      </c>
      <c r="K21" s="81">
        <f>'[20]I PÓŁROCZE'!$T21</f>
        <v>161</v>
      </c>
      <c r="L21" s="81">
        <f>'[20]I PÓŁROCZE'!$V21</f>
        <v>49</v>
      </c>
      <c r="M21" s="81">
        <f>'[20]I PÓŁROCZE'!$X21</f>
        <v>0</v>
      </c>
      <c r="N21" s="81">
        <f>'[20]I PÓŁROCZE'!$Z21</f>
        <v>0</v>
      </c>
      <c r="O21" s="81">
        <f>'[20]I PÓŁROCZE'!$AB21</f>
        <v>0</v>
      </c>
      <c r="P21" s="81">
        <f>'[20]I PÓŁROCZE'!$AD21</f>
        <v>0</v>
      </c>
      <c r="Q21" s="81">
        <f>'[20]I PÓŁROCZE'!$AF21</f>
        <v>6</v>
      </c>
      <c r="R21" s="81">
        <f>'[20]I PÓŁROCZE'!$AH21</f>
        <v>7</v>
      </c>
    </row>
    <row r="22" spans="1:18" s="147" customFormat="1" ht="18" customHeight="1" x14ac:dyDescent="0.2">
      <c r="A22" s="171" t="s">
        <v>32</v>
      </c>
      <c r="B22" s="213">
        <f>'[20]I PÓŁROCZE'!$B22</f>
        <v>1231</v>
      </c>
      <c r="C22" s="214">
        <f>'[20]I PÓŁROCZE'!$D22</f>
        <v>868</v>
      </c>
      <c r="D22" s="209">
        <f>'[20]I PÓŁROCZE'!$F22</f>
        <v>34</v>
      </c>
      <c r="E22" s="209">
        <f>'[20]I PÓŁROCZE'!$H22</f>
        <v>0</v>
      </c>
      <c r="F22" s="214">
        <f>'[20]I PÓŁROCZE'!$J22</f>
        <v>363</v>
      </c>
      <c r="G22" s="209">
        <f>'[20]I PÓŁROCZE'!$L22</f>
        <v>101</v>
      </c>
      <c r="H22" s="209">
        <f>'[20]I PÓŁROCZE'!$N22</f>
        <v>178</v>
      </c>
      <c r="I22" s="209">
        <f>'[20]I PÓŁROCZE'!$P22</f>
        <v>38</v>
      </c>
      <c r="J22" s="209">
        <f>'[20]I PÓŁROCZE'!$R22</f>
        <v>0</v>
      </c>
      <c r="K22" s="209">
        <f>'[20]I PÓŁROCZE'!$T22</f>
        <v>36</v>
      </c>
      <c r="L22" s="209">
        <f>'[20]I PÓŁROCZE'!$V22</f>
        <v>10</v>
      </c>
      <c r="M22" s="209">
        <f>'[20]I PÓŁROCZE'!$X22</f>
        <v>0</v>
      </c>
      <c r="N22" s="209">
        <f>'[20]I PÓŁROCZE'!$Z22</f>
        <v>0</v>
      </c>
      <c r="O22" s="209">
        <f>'[20]I PÓŁROCZE'!$AB22</f>
        <v>0</v>
      </c>
      <c r="P22" s="209">
        <f>'[20]I PÓŁROCZE'!$AD22</f>
        <v>0</v>
      </c>
      <c r="Q22" s="209">
        <f>'[20]I PÓŁROCZE'!$AF22</f>
        <v>0</v>
      </c>
      <c r="R22" s="209">
        <f>'[20]I PÓŁROCZE'!$AH22</f>
        <v>0</v>
      </c>
    </row>
    <row r="23" spans="1:18" s="147" customFormat="1" ht="18" customHeight="1" x14ac:dyDescent="0.2">
      <c r="A23" s="171" t="s">
        <v>33</v>
      </c>
      <c r="B23" s="213">
        <f>'[20]I PÓŁROCZE'!$B23</f>
        <v>839</v>
      </c>
      <c r="C23" s="214">
        <f>'[20]I PÓŁROCZE'!$D23</f>
        <v>572</v>
      </c>
      <c r="D23" s="209">
        <f>'[20]I PÓŁROCZE'!$F23</f>
        <v>15</v>
      </c>
      <c r="E23" s="209">
        <f>'[20]I PÓŁROCZE'!$H23</f>
        <v>373</v>
      </c>
      <c r="F23" s="214">
        <f>'[20]I PÓŁROCZE'!$J23</f>
        <v>267</v>
      </c>
      <c r="G23" s="209">
        <f>'[20]I PÓŁROCZE'!$L23</f>
        <v>90</v>
      </c>
      <c r="H23" s="209">
        <f>'[20]I PÓŁROCZE'!$N23</f>
        <v>85</v>
      </c>
      <c r="I23" s="209">
        <f>'[20]I PÓŁROCZE'!$P23</f>
        <v>38</v>
      </c>
      <c r="J23" s="209">
        <f>'[20]I PÓŁROCZE'!$R23</f>
        <v>0</v>
      </c>
      <c r="K23" s="209">
        <f>'[20]I PÓŁROCZE'!$T23</f>
        <v>37</v>
      </c>
      <c r="L23" s="209">
        <f>'[20]I PÓŁROCZE'!$V23</f>
        <v>17</v>
      </c>
      <c r="M23" s="209">
        <f>'[20]I PÓŁROCZE'!$X23</f>
        <v>0</v>
      </c>
      <c r="N23" s="209">
        <f>'[20]I PÓŁROCZE'!$Z23</f>
        <v>0</v>
      </c>
      <c r="O23" s="209">
        <f>'[20]I PÓŁROCZE'!$AB23</f>
        <v>0</v>
      </c>
      <c r="P23" s="209">
        <f>'[20]I PÓŁROCZE'!$AD23</f>
        <v>0</v>
      </c>
      <c r="Q23" s="209">
        <f>'[20]I PÓŁROCZE'!$AF23</f>
        <v>0</v>
      </c>
      <c r="R23" s="209">
        <f>'[20]I PÓŁROCZE'!$AH23</f>
        <v>0</v>
      </c>
    </row>
    <row r="24" spans="1:18" s="147" customFormat="1" ht="18" customHeight="1" x14ac:dyDescent="0.2">
      <c r="A24" s="171" t="s">
        <v>34</v>
      </c>
      <c r="B24" s="213">
        <f>'[20]I PÓŁROCZE'!$B24</f>
        <v>1032</v>
      </c>
      <c r="C24" s="214">
        <f>'[20]I PÓŁROCZE'!$D24</f>
        <v>746</v>
      </c>
      <c r="D24" s="209">
        <f>'[20]I PÓŁROCZE'!$F24</f>
        <v>28</v>
      </c>
      <c r="E24" s="209">
        <f>'[20]I PÓŁROCZE'!$H24</f>
        <v>309</v>
      </c>
      <c r="F24" s="214">
        <f>'[20]I PÓŁROCZE'!$J24</f>
        <v>286</v>
      </c>
      <c r="G24" s="209">
        <f>'[20]I PÓŁROCZE'!$L24</f>
        <v>32</v>
      </c>
      <c r="H24" s="209">
        <f>'[20]I PÓŁROCZE'!$N24</f>
        <v>160</v>
      </c>
      <c r="I24" s="209">
        <f>'[20]I PÓŁROCZE'!$P24</f>
        <v>45</v>
      </c>
      <c r="J24" s="209">
        <f>'[20]I PÓŁROCZE'!$R24</f>
        <v>0</v>
      </c>
      <c r="K24" s="209">
        <f>'[20]I PÓŁROCZE'!$T24</f>
        <v>43</v>
      </c>
      <c r="L24" s="209">
        <f>'[20]I PÓŁROCZE'!$V24</f>
        <v>6</v>
      </c>
      <c r="M24" s="209">
        <f>'[20]I PÓŁROCZE'!$X24</f>
        <v>0</v>
      </c>
      <c r="N24" s="209">
        <f>'[20]I PÓŁROCZE'!$Z24</f>
        <v>0</v>
      </c>
      <c r="O24" s="209">
        <f>'[20]I PÓŁROCZE'!$AB24</f>
        <v>0</v>
      </c>
      <c r="P24" s="209">
        <f>'[20]I PÓŁROCZE'!$AD24</f>
        <v>0</v>
      </c>
      <c r="Q24" s="209">
        <f>'[20]I PÓŁROCZE'!$AF24</f>
        <v>0</v>
      </c>
      <c r="R24" s="209">
        <f>'[20]I PÓŁROCZE'!$AH24</f>
        <v>0</v>
      </c>
    </row>
    <row r="25" spans="1:18" s="147" customFormat="1" ht="18" customHeight="1" x14ac:dyDescent="0.2">
      <c r="A25" s="171" t="s">
        <v>10</v>
      </c>
      <c r="B25" s="213">
        <f>'[20]I PÓŁROCZE'!$B25</f>
        <v>747</v>
      </c>
      <c r="C25" s="214">
        <f>'[20]I PÓŁROCZE'!$D25</f>
        <v>553</v>
      </c>
      <c r="D25" s="209">
        <f>'[20]I PÓŁROCZE'!$F25</f>
        <v>26</v>
      </c>
      <c r="E25" s="209">
        <f>'[20]I PÓŁROCZE'!$H25</f>
        <v>0</v>
      </c>
      <c r="F25" s="214">
        <f>'[20]I PÓŁROCZE'!$J25</f>
        <v>194</v>
      </c>
      <c r="G25" s="209">
        <f>'[20]I PÓŁROCZE'!$L25</f>
        <v>105</v>
      </c>
      <c r="H25" s="209">
        <f>'[20]I PÓŁROCZE'!$N25</f>
        <v>24</v>
      </c>
      <c r="I25" s="209">
        <f>'[20]I PÓŁROCZE'!$P25</f>
        <v>37</v>
      </c>
      <c r="J25" s="209">
        <f>'[20]I PÓŁROCZE'!$R25</f>
        <v>0</v>
      </c>
      <c r="K25" s="209">
        <f>'[20]I PÓŁROCZE'!$T25</f>
        <v>25</v>
      </c>
      <c r="L25" s="209">
        <f>'[20]I PÓŁROCZE'!$V25</f>
        <v>1</v>
      </c>
      <c r="M25" s="209">
        <f>'[20]I PÓŁROCZE'!$X25</f>
        <v>0</v>
      </c>
      <c r="N25" s="209">
        <f>'[20]I PÓŁROCZE'!$Z25</f>
        <v>0</v>
      </c>
      <c r="O25" s="209">
        <f>'[20]I PÓŁROCZE'!$AB25</f>
        <v>0</v>
      </c>
      <c r="P25" s="209">
        <f>'[20]I PÓŁROCZE'!$AD25</f>
        <v>0</v>
      </c>
      <c r="Q25" s="209">
        <f>'[20]I PÓŁROCZE'!$AF25</f>
        <v>0</v>
      </c>
      <c r="R25" s="209">
        <f>'[20]I PÓŁROCZE'!$AH25</f>
        <v>2</v>
      </c>
    </row>
    <row r="26" spans="1:18" s="147" customFormat="1" ht="18" customHeight="1" x14ac:dyDescent="0.2">
      <c r="A26" s="171" t="s">
        <v>35</v>
      </c>
      <c r="B26" s="213">
        <f>'[20]I PÓŁROCZE'!$B26</f>
        <v>651</v>
      </c>
      <c r="C26" s="214">
        <f>'[20]I PÓŁROCZE'!$D26</f>
        <v>481</v>
      </c>
      <c r="D26" s="209">
        <f>'[20]I PÓŁROCZE'!$F26</f>
        <v>30</v>
      </c>
      <c r="E26" s="209">
        <f>'[20]I PÓŁROCZE'!$H26</f>
        <v>88</v>
      </c>
      <c r="F26" s="214">
        <f>'[20]I PÓŁROCZE'!$J26</f>
        <v>170</v>
      </c>
      <c r="G26" s="209">
        <f>'[20]I PÓŁROCZE'!$L26</f>
        <v>66</v>
      </c>
      <c r="H26" s="209">
        <f>'[20]I PÓŁROCZE'!$N26</f>
        <v>35</v>
      </c>
      <c r="I26" s="209">
        <f>'[20]I PÓŁROCZE'!$P26</f>
        <v>23</v>
      </c>
      <c r="J26" s="209">
        <f>'[20]I PÓŁROCZE'!$R26</f>
        <v>0</v>
      </c>
      <c r="K26" s="209">
        <f>'[20]I PÓŁROCZE'!$T26</f>
        <v>20</v>
      </c>
      <c r="L26" s="209">
        <f>'[20]I PÓŁROCZE'!$V26</f>
        <v>15</v>
      </c>
      <c r="M26" s="209">
        <f>'[20]I PÓŁROCZE'!$X26</f>
        <v>0</v>
      </c>
      <c r="N26" s="209">
        <f>'[20]I PÓŁROCZE'!$Z26</f>
        <v>0</v>
      </c>
      <c r="O26" s="209">
        <f>'[20]I PÓŁROCZE'!$AB26</f>
        <v>0</v>
      </c>
      <c r="P26" s="209">
        <f>'[20]I PÓŁROCZE'!$AD26</f>
        <v>0</v>
      </c>
      <c r="Q26" s="209">
        <f>'[20]I PÓŁROCZE'!$AF26</f>
        <v>6</v>
      </c>
      <c r="R26" s="209">
        <f>'[20]I PÓŁROCZE'!$AH26</f>
        <v>5</v>
      </c>
    </row>
    <row r="27" spans="1:18" s="169" customFormat="1" ht="39.950000000000003" customHeight="1" x14ac:dyDescent="0.2">
      <c r="A27" s="168" t="s">
        <v>51</v>
      </c>
      <c r="B27" s="122">
        <f>'[20]I PÓŁROCZE'!$B27</f>
        <v>3999</v>
      </c>
      <c r="C27" s="130">
        <f>'[20]I PÓŁROCZE'!$D27</f>
        <v>2914</v>
      </c>
      <c r="D27" s="81">
        <f>'[20]I PÓŁROCZE'!$F27</f>
        <v>129</v>
      </c>
      <c r="E27" s="81">
        <f>'[20]I PÓŁROCZE'!$H27</f>
        <v>0</v>
      </c>
      <c r="F27" s="130">
        <f>'[20]I PÓŁROCZE'!$J27</f>
        <v>1085</v>
      </c>
      <c r="G27" s="81">
        <f>'[20]I PÓŁROCZE'!$L27</f>
        <v>375</v>
      </c>
      <c r="H27" s="81">
        <f>'[20]I PÓŁROCZE'!$N27</f>
        <v>167</v>
      </c>
      <c r="I27" s="81">
        <f>'[20]I PÓŁROCZE'!$P27</f>
        <v>281</v>
      </c>
      <c r="J27" s="81">
        <f>'[20]I PÓŁROCZE'!$R27</f>
        <v>2</v>
      </c>
      <c r="K27" s="81">
        <f>'[20]I PÓŁROCZE'!$T27</f>
        <v>116</v>
      </c>
      <c r="L27" s="81">
        <f>'[20]I PÓŁROCZE'!$V27</f>
        <v>144</v>
      </c>
      <c r="M27" s="81">
        <f>'[20]I PÓŁROCZE'!$X27</f>
        <v>0</v>
      </c>
      <c r="N27" s="81">
        <f>'[20]I PÓŁROCZE'!$Z27</f>
        <v>0</v>
      </c>
      <c r="O27" s="81">
        <f>'[20]I PÓŁROCZE'!$AB27</f>
        <v>0</v>
      </c>
      <c r="P27" s="81">
        <f>'[20]I PÓŁROCZE'!$AD27</f>
        <v>0</v>
      </c>
      <c r="Q27" s="81">
        <f>'[20]I PÓŁROCZE'!$AF27</f>
        <v>0</v>
      </c>
      <c r="R27" s="81">
        <f>'[20]I PÓŁROCZE'!$AH27</f>
        <v>2</v>
      </c>
    </row>
    <row r="28" spans="1:18" s="147" customFormat="1" ht="18" customHeight="1" x14ac:dyDescent="0.2">
      <c r="A28" s="171" t="s">
        <v>25</v>
      </c>
      <c r="B28" s="213">
        <f>'[20]I PÓŁROCZE'!$B28</f>
        <v>767</v>
      </c>
      <c r="C28" s="214">
        <f>'[20]I PÓŁROCZE'!$D28</f>
        <v>539</v>
      </c>
      <c r="D28" s="209">
        <f>'[20]I PÓŁROCZE'!$F28</f>
        <v>20</v>
      </c>
      <c r="E28" s="209">
        <f>'[20]I PÓŁROCZE'!$H28</f>
        <v>0</v>
      </c>
      <c r="F28" s="214">
        <f>'[20]I PÓŁROCZE'!$J28</f>
        <v>228</v>
      </c>
      <c r="G28" s="209">
        <f>'[20]I PÓŁROCZE'!$L28</f>
        <v>56</v>
      </c>
      <c r="H28" s="209">
        <f>'[20]I PÓŁROCZE'!$N28</f>
        <v>100</v>
      </c>
      <c r="I28" s="209">
        <f>'[20]I PÓŁROCZE'!$P28</f>
        <v>39</v>
      </c>
      <c r="J28" s="209">
        <f>'[20]I PÓŁROCZE'!$R28</f>
        <v>0</v>
      </c>
      <c r="K28" s="209">
        <f>'[20]I PÓŁROCZE'!$T28</f>
        <v>23</v>
      </c>
      <c r="L28" s="209">
        <f>'[20]I PÓŁROCZE'!$V28</f>
        <v>10</v>
      </c>
      <c r="M28" s="209">
        <f>'[20]I PÓŁROCZE'!$X28</f>
        <v>0</v>
      </c>
      <c r="N28" s="209">
        <f>'[20]I PÓŁROCZE'!$Z28</f>
        <v>0</v>
      </c>
      <c r="O28" s="209">
        <f>'[20]I PÓŁROCZE'!$AB28</f>
        <v>0</v>
      </c>
      <c r="P28" s="209">
        <f>'[20]I PÓŁROCZE'!$AD28</f>
        <v>0</v>
      </c>
      <c r="Q28" s="209">
        <f>'[20]I PÓŁROCZE'!$AF28</f>
        <v>0</v>
      </c>
      <c r="R28" s="209">
        <f>'[20]I PÓŁROCZE'!$AH28</f>
        <v>0</v>
      </c>
    </row>
    <row r="29" spans="1:18" s="147" customFormat="1" ht="18" customHeight="1" x14ac:dyDescent="0.2">
      <c r="A29" s="171" t="s">
        <v>26</v>
      </c>
      <c r="B29" s="213">
        <f>'[20]I PÓŁROCZE'!$B29</f>
        <v>916</v>
      </c>
      <c r="C29" s="214">
        <f>'[20]I PÓŁROCZE'!$D29</f>
        <v>638</v>
      </c>
      <c r="D29" s="209">
        <f>'[20]I PÓŁROCZE'!$F29</f>
        <v>38</v>
      </c>
      <c r="E29" s="209">
        <f>'[20]I PÓŁROCZE'!$H29</f>
        <v>0</v>
      </c>
      <c r="F29" s="214">
        <f>'[20]I PÓŁROCZE'!$J29</f>
        <v>278</v>
      </c>
      <c r="G29" s="209">
        <f>'[20]I PÓŁROCZE'!$L29</f>
        <v>110</v>
      </c>
      <c r="H29" s="209">
        <f>'[20]I PÓŁROCZE'!$N29</f>
        <v>23</v>
      </c>
      <c r="I29" s="209">
        <f>'[20]I PÓŁROCZE'!$P29</f>
        <v>88</v>
      </c>
      <c r="J29" s="209">
        <f>'[20]I PÓŁROCZE'!$R29</f>
        <v>0</v>
      </c>
      <c r="K29" s="209">
        <f>'[20]I PÓŁROCZE'!$T29</f>
        <v>19</v>
      </c>
      <c r="L29" s="209">
        <f>'[20]I PÓŁROCZE'!$V29</f>
        <v>38</v>
      </c>
      <c r="M29" s="209">
        <f>'[20]I PÓŁROCZE'!$X29</f>
        <v>0</v>
      </c>
      <c r="N29" s="209">
        <f>'[20]I PÓŁROCZE'!$Z29</f>
        <v>0</v>
      </c>
      <c r="O29" s="209">
        <f>'[20]I PÓŁROCZE'!$AB29</f>
        <v>0</v>
      </c>
      <c r="P29" s="209">
        <f>'[20]I PÓŁROCZE'!$AD29</f>
        <v>0</v>
      </c>
      <c r="Q29" s="209">
        <f>'[20]I PÓŁROCZE'!$AF29</f>
        <v>0</v>
      </c>
      <c r="R29" s="209">
        <f>'[20]I PÓŁROCZE'!$AH29</f>
        <v>0</v>
      </c>
    </row>
    <row r="30" spans="1:18" s="147" customFormat="1" ht="18" customHeight="1" x14ac:dyDescent="0.2">
      <c r="A30" s="171" t="s">
        <v>27</v>
      </c>
      <c r="B30" s="213">
        <f>'[20]I PÓŁROCZE'!$B30</f>
        <v>693</v>
      </c>
      <c r="C30" s="214">
        <f>'[20]I PÓŁROCZE'!$D30</f>
        <v>457</v>
      </c>
      <c r="D30" s="209">
        <f>'[20]I PÓŁROCZE'!$F30</f>
        <v>20</v>
      </c>
      <c r="E30" s="209">
        <f>'[20]I PÓŁROCZE'!$H30</f>
        <v>0</v>
      </c>
      <c r="F30" s="214">
        <f>'[20]I PÓŁROCZE'!$J30</f>
        <v>236</v>
      </c>
      <c r="G30" s="209">
        <f>'[20]I PÓŁROCZE'!$L30</f>
        <v>61</v>
      </c>
      <c r="H30" s="209">
        <f>'[20]I PÓŁROCZE'!$N30</f>
        <v>20</v>
      </c>
      <c r="I30" s="209">
        <f>'[20]I PÓŁROCZE'!$P30</f>
        <v>62</v>
      </c>
      <c r="J30" s="209">
        <f>'[20]I PÓŁROCZE'!$R30</f>
        <v>1</v>
      </c>
      <c r="K30" s="209">
        <f>'[20]I PÓŁROCZE'!$T30</f>
        <v>28</v>
      </c>
      <c r="L30" s="209">
        <f>'[20]I PÓŁROCZE'!$V30</f>
        <v>65</v>
      </c>
      <c r="M30" s="209">
        <f>'[20]I PÓŁROCZE'!$X30</f>
        <v>0</v>
      </c>
      <c r="N30" s="209">
        <f>'[20]I PÓŁROCZE'!$Z30</f>
        <v>0</v>
      </c>
      <c r="O30" s="209">
        <f>'[20]I PÓŁROCZE'!$AB30</f>
        <v>0</v>
      </c>
      <c r="P30" s="209">
        <f>'[20]I PÓŁROCZE'!$AD30</f>
        <v>0</v>
      </c>
      <c r="Q30" s="209">
        <f>'[20]I PÓŁROCZE'!$AF30</f>
        <v>0</v>
      </c>
      <c r="R30" s="209">
        <f>'[20]I PÓŁROCZE'!$AH30</f>
        <v>0</v>
      </c>
    </row>
    <row r="31" spans="1:18" s="147" customFormat="1" ht="18" customHeight="1" x14ac:dyDescent="0.2">
      <c r="A31" s="171" t="s">
        <v>28</v>
      </c>
      <c r="B31" s="213">
        <f>'[20]I PÓŁROCZE'!$B31</f>
        <v>497</v>
      </c>
      <c r="C31" s="214">
        <f>'[20]I PÓŁROCZE'!$D31</f>
        <v>381</v>
      </c>
      <c r="D31" s="209">
        <f>'[20]I PÓŁROCZE'!$F31</f>
        <v>15</v>
      </c>
      <c r="E31" s="209">
        <f>'[20]I PÓŁROCZE'!$H31</f>
        <v>0</v>
      </c>
      <c r="F31" s="214">
        <f>'[20]I PÓŁROCZE'!$J31</f>
        <v>116</v>
      </c>
      <c r="G31" s="209">
        <f>'[20]I PÓŁROCZE'!$L31</f>
        <v>38</v>
      </c>
      <c r="H31" s="209">
        <f>'[20]I PÓŁROCZE'!$N31</f>
        <v>5</v>
      </c>
      <c r="I31" s="209">
        <f>'[20]I PÓŁROCZE'!$P31</f>
        <v>38</v>
      </c>
      <c r="J31" s="209">
        <f>'[20]I PÓŁROCZE'!$R31</f>
        <v>1</v>
      </c>
      <c r="K31" s="209">
        <f>'[20]I PÓŁROCZE'!$T31</f>
        <v>25</v>
      </c>
      <c r="L31" s="209">
        <f>'[20]I PÓŁROCZE'!$V31</f>
        <v>9</v>
      </c>
      <c r="M31" s="209">
        <f>'[20]I PÓŁROCZE'!$X31</f>
        <v>0</v>
      </c>
      <c r="N31" s="209">
        <f>'[20]I PÓŁROCZE'!$Z31</f>
        <v>0</v>
      </c>
      <c r="O31" s="209">
        <f>'[20]I PÓŁROCZE'!$AB31</f>
        <v>0</v>
      </c>
      <c r="P31" s="209">
        <f>'[20]I PÓŁROCZE'!$AD31</f>
        <v>0</v>
      </c>
      <c r="Q31" s="209">
        <f>'[20]I PÓŁROCZE'!$AF31</f>
        <v>0</v>
      </c>
      <c r="R31" s="209">
        <f>'[20]I PÓŁROCZE'!$AH31</f>
        <v>1</v>
      </c>
    </row>
    <row r="32" spans="1:18" s="147" customFormat="1" ht="18" customHeight="1" x14ac:dyDescent="0.2">
      <c r="A32" s="171" t="s">
        <v>14</v>
      </c>
      <c r="B32" s="213">
        <f>'[20]I PÓŁROCZE'!$B32</f>
        <v>577</v>
      </c>
      <c r="C32" s="214">
        <f>'[20]I PÓŁROCZE'!$D32</f>
        <v>483</v>
      </c>
      <c r="D32" s="209">
        <f>'[20]I PÓŁROCZE'!$F32</f>
        <v>11</v>
      </c>
      <c r="E32" s="209">
        <f>'[20]I PÓŁROCZE'!$H32</f>
        <v>0</v>
      </c>
      <c r="F32" s="214">
        <f>'[20]I PÓŁROCZE'!$J32</f>
        <v>94</v>
      </c>
      <c r="G32" s="209">
        <f>'[20]I PÓŁROCZE'!$L32</f>
        <v>42</v>
      </c>
      <c r="H32" s="209">
        <f>'[20]I PÓŁROCZE'!$N32</f>
        <v>14</v>
      </c>
      <c r="I32" s="209">
        <f>'[20]I PÓŁROCZE'!$P32</f>
        <v>29</v>
      </c>
      <c r="J32" s="209">
        <f>'[20]I PÓŁROCZE'!$R32</f>
        <v>0</v>
      </c>
      <c r="K32" s="209">
        <f>'[20]I PÓŁROCZE'!$T32</f>
        <v>8</v>
      </c>
      <c r="L32" s="209">
        <f>'[20]I PÓŁROCZE'!$V32</f>
        <v>1</v>
      </c>
      <c r="M32" s="209">
        <f>'[20]I PÓŁROCZE'!$X32</f>
        <v>0</v>
      </c>
      <c r="N32" s="209">
        <f>'[20]I PÓŁROCZE'!$Z32</f>
        <v>0</v>
      </c>
      <c r="O32" s="209">
        <f>'[20]I PÓŁROCZE'!$AB32</f>
        <v>0</v>
      </c>
      <c r="P32" s="209">
        <f>'[20]I PÓŁROCZE'!$AD32</f>
        <v>0</v>
      </c>
      <c r="Q32" s="209">
        <f>'[20]I PÓŁROCZE'!$AF32</f>
        <v>0</v>
      </c>
      <c r="R32" s="209">
        <f>'[20]I PÓŁROCZE'!$AH32</f>
        <v>0</v>
      </c>
    </row>
    <row r="33" spans="1:18" s="147" customFormat="1" ht="18" customHeight="1" x14ac:dyDescent="0.2">
      <c r="A33" s="171" t="s">
        <v>39</v>
      </c>
      <c r="B33" s="213">
        <f>'[20]I PÓŁROCZE'!$B33</f>
        <v>549</v>
      </c>
      <c r="C33" s="214">
        <f>'[20]I PÓŁROCZE'!$D33</f>
        <v>416</v>
      </c>
      <c r="D33" s="209">
        <f>'[20]I PÓŁROCZE'!$F33</f>
        <v>25</v>
      </c>
      <c r="E33" s="209">
        <f>'[20]I PÓŁROCZE'!$H33</f>
        <v>0</v>
      </c>
      <c r="F33" s="214">
        <f>'[20]I PÓŁROCZE'!$J33</f>
        <v>133</v>
      </c>
      <c r="G33" s="209">
        <f>'[20]I PÓŁROCZE'!$L33</f>
        <v>68</v>
      </c>
      <c r="H33" s="209">
        <f>'[20]I PÓŁROCZE'!$N33</f>
        <v>5</v>
      </c>
      <c r="I33" s="209">
        <f>'[20]I PÓŁROCZE'!$P33</f>
        <v>25</v>
      </c>
      <c r="J33" s="209">
        <f>'[20]I PÓŁROCZE'!$R33</f>
        <v>0</v>
      </c>
      <c r="K33" s="209">
        <f>'[20]I PÓŁROCZE'!$T33</f>
        <v>13</v>
      </c>
      <c r="L33" s="209">
        <f>'[20]I PÓŁROCZE'!$V33</f>
        <v>21</v>
      </c>
      <c r="M33" s="209">
        <f>'[20]I PÓŁROCZE'!$X33</f>
        <v>0</v>
      </c>
      <c r="N33" s="209">
        <f>'[20]I PÓŁROCZE'!$Z33</f>
        <v>0</v>
      </c>
      <c r="O33" s="209">
        <f>'[20]I PÓŁROCZE'!$AB33</f>
        <v>0</v>
      </c>
      <c r="P33" s="209">
        <f>'[20]I PÓŁROCZE'!$AD33</f>
        <v>0</v>
      </c>
      <c r="Q33" s="209">
        <f>'[20]I PÓŁROCZE'!$AF33</f>
        <v>0</v>
      </c>
      <c r="R33" s="209">
        <f>'[20]I PÓŁROCZE'!$AH33</f>
        <v>1</v>
      </c>
    </row>
    <row r="34" spans="1:18" s="169" customFormat="1" ht="39.950000000000003" customHeight="1" x14ac:dyDescent="0.2">
      <c r="A34" s="168" t="s">
        <v>52</v>
      </c>
      <c r="B34" s="122">
        <f>'[20]I PÓŁROCZE'!$B34</f>
        <v>9086</v>
      </c>
      <c r="C34" s="130">
        <f>'[20]I PÓŁROCZE'!$D34</f>
        <v>6840</v>
      </c>
      <c r="D34" s="81">
        <f>'[20]I PÓŁROCZE'!$F34</f>
        <v>291</v>
      </c>
      <c r="E34" s="81">
        <f>'[20]I PÓŁROCZE'!$H34</f>
        <v>325</v>
      </c>
      <c r="F34" s="130">
        <f>'[20]I PÓŁROCZE'!$J34</f>
        <v>2246</v>
      </c>
      <c r="G34" s="81">
        <f>'[20]I PÓŁROCZE'!$L34</f>
        <v>534</v>
      </c>
      <c r="H34" s="81">
        <f>'[20]I PÓŁROCZE'!$N34</f>
        <v>724</v>
      </c>
      <c r="I34" s="81">
        <f>'[20]I PÓŁROCZE'!$P34</f>
        <v>493</v>
      </c>
      <c r="J34" s="81">
        <f>'[20]I PÓŁROCZE'!$R34</f>
        <v>4</v>
      </c>
      <c r="K34" s="81">
        <f>'[20]I PÓŁROCZE'!$T34</f>
        <v>268</v>
      </c>
      <c r="L34" s="81">
        <f>'[20]I PÓŁROCZE'!$V34</f>
        <v>164</v>
      </c>
      <c r="M34" s="81">
        <f>'[20]I PÓŁROCZE'!$X34</f>
        <v>0</v>
      </c>
      <c r="N34" s="81">
        <f>'[20]I PÓŁROCZE'!$Z34</f>
        <v>0</v>
      </c>
      <c r="O34" s="81">
        <f>'[20]I PÓŁROCZE'!$AB34</f>
        <v>0</v>
      </c>
      <c r="P34" s="81">
        <f>'[20]I PÓŁROCZE'!$AD34</f>
        <v>0</v>
      </c>
      <c r="Q34" s="81">
        <f>'[20]I PÓŁROCZE'!$AF34</f>
        <v>33</v>
      </c>
      <c r="R34" s="81">
        <f>'[20]I PÓŁROCZE'!$AH34</f>
        <v>30</v>
      </c>
    </row>
    <row r="35" spans="1:18" s="147" customFormat="1" ht="18" customHeight="1" x14ac:dyDescent="0.2">
      <c r="A35" s="171" t="s">
        <v>16</v>
      </c>
      <c r="B35" s="213">
        <f>'[20]I PÓŁROCZE'!$B35</f>
        <v>402</v>
      </c>
      <c r="C35" s="214">
        <f>'[20]I PÓŁROCZE'!$D35</f>
        <v>309</v>
      </c>
      <c r="D35" s="209">
        <f>'[20]I PÓŁROCZE'!$F35</f>
        <v>7</v>
      </c>
      <c r="E35" s="209">
        <f>'[20]I PÓŁROCZE'!$H35</f>
        <v>0</v>
      </c>
      <c r="F35" s="214">
        <f>'[20]I PÓŁROCZE'!$J35</f>
        <v>93</v>
      </c>
      <c r="G35" s="209">
        <f>'[20]I PÓŁROCZE'!$L35</f>
        <v>5</v>
      </c>
      <c r="H35" s="209">
        <f>'[20]I PÓŁROCZE'!$N35</f>
        <v>46</v>
      </c>
      <c r="I35" s="209">
        <f>'[20]I PÓŁROCZE'!$P35</f>
        <v>18</v>
      </c>
      <c r="J35" s="209">
        <f>'[20]I PÓŁROCZE'!$R35</f>
        <v>0</v>
      </c>
      <c r="K35" s="209">
        <f>'[20]I PÓŁROCZE'!$T35</f>
        <v>19</v>
      </c>
      <c r="L35" s="209">
        <f>'[20]I PÓŁROCZE'!$V35</f>
        <v>5</v>
      </c>
      <c r="M35" s="209">
        <f>'[20]I PÓŁROCZE'!$X35</f>
        <v>0</v>
      </c>
      <c r="N35" s="209">
        <f>'[20]I PÓŁROCZE'!$Z35</f>
        <v>0</v>
      </c>
      <c r="O35" s="209">
        <f>'[20]I PÓŁROCZE'!$AB35</f>
        <v>0</v>
      </c>
      <c r="P35" s="209">
        <f>'[20]I PÓŁROCZE'!$AD35</f>
        <v>0</v>
      </c>
      <c r="Q35" s="209">
        <f>'[20]I PÓŁROCZE'!$AF35</f>
        <v>0</v>
      </c>
      <c r="R35" s="209">
        <f>'[20]I PÓŁROCZE'!$AH35</f>
        <v>0</v>
      </c>
    </row>
    <row r="36" spans="1:18" s="147" customFormat="1" ht="18" customHeight="1" x14ac:dyDescent="0.2">
      <c r="A36" s="171" t="s">
        <v>17</v>
      </c>
      <c r="B36" s="213">
        <f>'[20]I PÓŁROCZE'!$B36</f>
        <v>708</v>
      </c>
      <c r="C36" s="214">
        <f>'[20]I PÓŁROCZE'!$D36</f>
        <v>606</v>
      </c>
      <c r="D36" s="209">
        <f>'[20]I PÓŁROCZE'!$F36</f>
        <v>13</v>
      </c>
      <c r="E36" s="209">
        <f>'[20]I PÓŁROCZE'!$H36</f>
        <v>0</v>
      </c>
      <c r="F36" s="214">
        <f>'[20]I PÓŁROCZE'!$J36</f>
        <v>102</v>
      </c>
      <c r="G36" s="209">
        <f>'[20]I PÓŁROCZE'!$L36</f>
        <v>44</v>
      </c>
      <c r="H36" s="209">
        <f>'[20]I PÓŁROCZE'!$N36</f>
        <v>31</v>
      </c>
      <c r="I36" s="209">
        <f>'[20]I PÓŁROCZE'!$P36</f>
        <v>17</v>
      </c>
      <c r="J36" s="209">
        <f>'[20]I PÓŁROCZE'!$R36</f>
        <v>0</v>
      </c>
      <c r="K36" s="209">
        <f>'[20]I PÓŁROCZE'!$T36</f>
        <v>6</v>
      </c>
      <c r="L36" s="209">
        <f>'[20]I PÓŁROCZE'!$V36</f>
        <v>4</v>
      </c>
      <c r="M36" s="209">
        <f>'[20]I PÓŁROCZE'!$X36</f>
        <v>0</v>
      </c>
      <c r="N36" s="209">
        <f>'[20]I PÓŁROCZE'!$Z36</f>
        <v>0</v>
      </c>
      <c r="O36" s="209">
        <f>'[20]I PÓŁROCZE'!$AB36</f>
        <v>0</v>
      </c>
      <c r="P36" s="209">
        <f>'[20]I PÓŁROCZE'!$AD36</f>
        <v>0</v>
      </c>
      <c r="Q36" s="209">
        <f>'[20]I PÓŁROCZE'!$AF36</f>
        <v>0</v>
      </c>
      <c r="R36" s="209">
        <f>'[20]I PÓŁROCZE'!$AH36</f>
        <v>0</v>
      </c>
    </row>
    <row r="37" spans="1:18" s="147" customFormat="1" ht="18" customHeight="1" x14ac:dyDescent="0.2">
      <c r="A37" s="171" t="s">
        <v>18</v>
      </c>
      <c r="B37" s="213">
        <f>'[20]I PÓŁROCZE'!$B37</f>
        <v>474</v>
      </c>
      <c r="C37" s="214">
        <f>'[20]I PÓŁROCZE'!$D37</f>
        <v>299</v>
      </c>
      <c r="D37" s="209">
        <f>'[20]I PÓŁROCZE'!$F37</f>
        <v>13</v>
      </c>
      <c r="E37" s="209">
        <f>'[20]I PÓŁROCZE'!$H37</f>
        <v>230</v>
      </c>
      <c r="F37" s="214">
        <f>'[20]I PÓŁROCZE'!$J37</f>
        <v>175</v>
      </c>
      <c r="G37" s="209">
        <f>'[20]I PÓŁROCZE'!$L37</f>
        <v>76</v>
      </c>
      <c r="H37" s="209">
        <f>'[20]I PÓŁROCZE'!$N37</f>
        <v>61</v>
      </c>
      <c r="I37" s="209">
        <f>'[20]I PÓŁROCZE'!$P37</f>
        <v>8</v>
      </c>
      <c r="J37" s="209">
        <f>'[20]I PÓŁROCZE'!$R37</f>
        <v>0</v>
      </c>
      <c r="K37" s="209">
        <f>'[20]I PÓŁROCZE'!$T37</f>
        <v>2</v>
      </c>
      <c r="L37" s="209">
        <f>'[20]I PÓŁROCZE'!$V37</f>
        <v>18</v>
      </c>
      <c r="M37" s="209">
        <f>'[20]I PÓŁROCZE'!$X37</f>
        <v>0</v>
      </c>
      <c r="N37" s="209">
        <f>'[20]I PÓŁROCZE'!$Z37</f>
        <v>0</v>
      </c>
      <c r="O37" s="209">
        <f>'[20]I PÓŁROCZE'!$AB37</f>
        <v>0</v>
      </c>
      <c r="P37" s="209">
        <f>'[20]I PÓŁROCZE'!$AD37</f>
        <v>0</v>
      </c>
      <c r="Q37" s="209">
        <f>'[20]I PÓŁROCZE'!$AF37</f>
        <v>0</v>
      </c>
      <c r="R37" s="209">
        <f>'[20]I PÓŁROCZE'!$AH37</f>
        <v>10</v>
      </c>
    </row>
    <row r="38" spans="1:18" s="147" customFormat="1" ht="18" customHeight="1" x14ac:dyDescent="0.2">
      <c r="A38" s="171" t="s">
        <v>19</v>
      </c>
      <c r="B38" s="213">
        <f>'[20]I PÓŁROCZE'!$B38</f>
        <v>941</v>
      </c>
      <c r="C38" s="214">
        <f>'[20]I PÓŁROCZE'!$D38</f>
        <v>583</v>
      </c>
      <c r="D38" s="209">
        <f>'[20]I PÓŁROCZE'!$F38</f>
        <v>32</v>
      </c>
      <c r="E38" s="209">
        <f>'[20]I PÓŁROCZE'!$H38</f>
        <v>0</v>
      </c>
      <c r="F38" s="214">
        <f>'[20]I PÓŁROCZE'!$J38</f>
        <v>358</v>
      </c>
      <c r="G38" s="209">
        <f>'[20]I PÓŁROCZE'!$L38</f>
        <v>95</v>
      </c>
      <c r="H38" s="209">
        <f>'[20]I PÓŁROCZE'!$N38</f>
        <v>189</v>
      </c>
      <c r="I38" s="209">
        <f>'[20]I PÓŁROCZE'!$P38</f>
        <v>23</v>
      </c>
      <c r="J38" s="209">
        <f>'[20]I PÓŁROCZE'!$R38</f>
        <v>0</v>
      </c>
      <c r="K38" s="209">
        <f>'[20]I PÓŁROCZE'!$T38</f>
        <v>26</v>
      </c>
      <c r="L38" s="209">
        <f>'[20]I PÓŁROCZE'!$V38</f>
        <v>25</v>
      </c>
      <c r="M38" s="209">
        <f>'[20]I PÓŁROCZE'!$X38</f>
        <v>0</v>
      </c>
      <c r="N38" s="209">
        <f>'[20]I PÓŁROCZE'!$Z38</f>
        <v>0</v>
      </c>
      <c r="O38" s="209">
        <f>'[20]I PÓŁROCZE'!$AB38</f>
        <v>0</v>
      </c>
      <c r="P38" s="209">
        <f>'[20]I PÓŁROCZE'!$AD38</f>
        <v>0</v>
      </c>
      <c r="Q38" s="209">
        <f>'[20]I PÓŁROCZE'!$AF38</f>
        <v>0</v>
      </c>
      <c r="R38" s="209">
        <f>'[20]I PÓŁROCZE'!$AH38</f>
        <v>0</v>
      </c>
    </row>
    <row r="39" spans="1:18" s="147" customFormat="1" ht="18" customHeight="1" x14ac:dyDescent="0.2">
      <c r="A39" s="171" t="s">
        <v>20</v>
      </c>
      <c r="B39" s="213">
        <f>'[20]I PÓŁROCZE'!$B39</f>
        <v>2397</v>
      </c>
      <c r="C39" s="214">
        <f>'[20]I PÓŁROCZE'!$D39</f>
        <v>1981</v>
      </c>
      <c r="D39" s="209">
        <f>'[20]I PÓŁROCZE'!$F39</f>
        <v>81</v>
      </c>
      <c r="E39" s="209">
        <f>'[20]I PÓŁROCZE'!$H39</f>
        <v>0</v>
      </c>
      <c r="F39" s="214">
        <f>'[20]I PÓŁROCZE'!$J39</f>
        <v>416</v>
      </c>
      <c r="G39" s="209">
        <f>'[20]I PÓŁROCZE'!$L39</f>
        <v>65</v>
      </c>
      <c r="H39" s="209">
        <f>'[20]I PÓŁROCZE'!$N39</f>
        <v>52</v>
      </c>
      <c r="I39" s="209">
        <f>'[20]I PÓŁROCZE'!$P39</f>
        <v>168</v>
      </c>
      <c r="J39" s="209">
        <f>'[20]I PÓŁROCZE'!$R39</f>
        <v>1</v>
      </c>
      <c r="K39" s="209">
        <f>'[20]I PÓŁROCZE'!$T39</f>
        <v>78</v>
      </c>
      <c r="L39" s="209">
        <f>'[20]I PÓŁROCZE'!$V39</f>
        <v>37</v>
      </c>
      <c r="M39" s="209">
        <f>'[20]I PÓŁROCZE'!$X39</f>
        <v>0</v>
      </c>
      <c r="N39" s="209">
        <f>'[20]I PÓŁROCZE'!$Z39</f>
        <v>0</v>
      </c>
      <c r="O39" s="209">
        <f>'[20]I PÓŁROCZE'!$AB39</f>
        <v>0</v>
      </c>
      <c r="P39" s="209">
        <f>'[20]I PÓŁROCZE'!$AD39</f>
        <v>0</v>
      </c>
      <c r="Q39" s="209">
        <f>'[20]I PÓŁROCZE'!$AF39</f>
        <v>15</v>
      </c>
      <c r="R39" s="209">
        <f>'[20]I PÓŁROCZE'!$AH39</f>
        <v>1</v>
      </c>
    </row>
    <row r="40" spans="1:18" s="147" customFormat="1" ht="18" customHeight="1" x14ac:dyDescent="0.2">
      <c r="A40" s="171" t="s">
        <v>21</v>
      </c>
      <c r="B40" s="213">
        <f>'[20]I PÓŁROCZE'!$B40</f>
        <v>1101</v>
      </c>
      <c r="C40" s="214">
        <f>'[20]I PÓŁROCZE'!$D40</f>
        <v>555</v>
      </c>
      <c r="D40" s="209">
        <f>'[20]I PÓŁROCZE'!$F40</f>
        <v>42</v>
      </c>
      <c r="E40" s="209">
        <f>'[20]I PÓŁROCZE'!$H40</f>
        <v>0</v>
      </c>
      <c r="F40" s="214">
        <f>'[20]I PÓŁROCZE'!$J40</f>
        <v>546</v>
      </c>
      <c r="G40" s="209">
        <f>'[20]I PÓŁROCZE'!$L40</f>
        <v>117</v>
      </c>
      <c r="H40" s="209">
        <f>'[20]I PÓŁROCZE'!$N40</f>
        <v>310</v>
      </c>
      <c r="I40" s="209">
        <f>'[20]I PÓŁROCZE'!$P40</f>
        <v>51</v>
      </c>
      <c r="J40" s="209">
        <f>'[20]I PÓŁROCZE'!$R40</f>
        <v>0</v>
      </c>
      <c r="K40" s="209">
        <f>'[20]I PÓŁROCZE'!$T40</f>
        <v>36</v>
      </c>
      <c r="L40" s="209">
        <f>'[20]I PÓŁROCZE'!$V40</f>
        <v>31</v>
      </c>
      <c r="M40" s="209">
        <f>'[20]I PÓŁROCZE'!$X40</f>
        <v>0</v>
      </c>
      <c r="N40" s="209">
        <f>'[20]I PÓŁROCZE'!$Z40</f>
        <v>0</v>
      </c>
      <c r="O40" s="209">
        <f>'[20]I PÓŁROCZE'!$AB40</f>
        <v>0</v>
      </c>
      <c r="P40" s="209">
        <f>'[20]I PÓŁROCZE'!$AD40</f>
        <v>0</v>
      </c>
      <c r="Q40" s="209">
        <f>'[20]I PÓŁROCZE'!$AF40</f>
        <v>0</v>
      </c>
      <c r="R40" s="209">
        <f>'[20]I PÓŁROCZE'!$AH40</f>
        <v>1</v>
      </c>
    </row>
    <row r="41" spans="1:18" s="147" customFormat="1" ht="18" customHeight="1" x14ac:dyDescent="0.2">
      <c r="A41" s="171" t="s">
        <v>22</v>
      </c>
      <c r="B41" s="213">
        <f>'[20]I PÓŁROCZE'!$B41</f>
        <v>502</v>
      </c>
      <c r="C41" s="214">
        <f>'[20]I PÓŁROCZE'!$D41</f>
        <v>325</v>
      </c>
      <c r="D41" s="209">
        <f>'[20]I PÓŁROCZE'!$F41</f>
        <v>11</v>
      </c>
      <c r="E41" s="209">
        <f>'[20]I PÓŁROCZE'!$H41</f>
        <v>95</v>
      </c>
      <c r="F41" s="214">
        <f>'[20]I PÓŁROCZE'!$J41</f>
        <v>177</v>
      </c>
      <c r="G41" s="209">
        <f>'[20]I PÓŁROCZE'!$L41</f>
        <v>97</v>
      </c>
      <c r="H41" s="209">
        <f>'[20]I PÓŁROCZE'!$N41</f>
        <v>33</v>
      </c>
      <c r="I41" s="209">
        <f>'[20]I PÓŁROCZE'!$P41</f>
        <v>31</v>
      </c>
      <c r="J41" s="209">
        <f>'[20]I PÓŁROCZE'!$R41</f>
        <v>0</v>
      </c>
      <c r="K41" s="209">
        <f>'[20]I PÓŁROCZE'!$T41</f>
        <v>3</v>
      </c>
      <c r="L41" s="209">
        <f>'[20]I PÓŁROCZE'!$V41</f>
        <v>10</v>
      </c>
      <c r="M41" s="209">
        <f>'[20]I PÓŁROCZE'!$X41</f>
        <v>0</v>
      </c>
      <c r="N41" s="209">
        <f>'[20]I PÓŁROCZE'!$Z41</f>
        <v>0</v>
      </c>
      <c r="O41" s="209">
        <f>'[20]I PÓŁROCZE'!$AB41</f>
        <v>0</v>
      </c>
      <c r="P41" s="209">
        <f>'[20]I PÓŁROCZE'!$AD41</f>
        <v>0</v>
      </c>
      <c r="Q41" s="209">
        <f>'[20]I PÓŁROCZE'!$AF41</f>
        <v>0</v>
      </c>
      <c r="R41" s="209">
        <f>'[20]I PÓŁROCZE'!$AH41</f>
        <v>3</v>
      </c>
    </row>
    <row r="42" spans="1:18" s="147" customFormat="1" ht="18" customHeight="1" x14ac:dyDescent="0.2">
      <c r="A42" s="171" t="s">
        <v>41</v>
      </c>
      <c r="B42" s="213">
        <f>'[20]I PÓŁROCZE'!$B42</f>
        <v>2561</v>
      </c>
      <c r="C42" s="214">
        <f>'[20]I PÓŁROCZE'!$D42</f>
        <v>2182</v>
      </c>
      <c r="D42" s="209">
        <f>'[20]I PÓŁROCZE'!$F42</f>
        <v>92</v>
      </c>
      <c r="E42" s="209">
        <f>'[20]I PÓŁROCZE'!$H42</f>
        <v>0</v>
      </c>
      <c r="F42" s="214">
        <f>'[20]I PÓŁROCZE'!$J42</f>
        <v>379</v>
      </c>
      <c r="G42" s="209">
        <f>'[20]I PÓŁROCZE'!$L42</f>
        <v>35</v>
      </c>
      <c r="H42" s="209">
        <f>'[20]I PÓŁROCZE'!$N42</f>
        <v>2</v>
      </c>
      <c r="I42" s="209">
        <f>'[20]I PÓŁROCZE'!$P42</f>
        <v>177</v>
      </c>
      <c r="J42" s="209">
        <f>'[20]I PÓŁROCZE'!$R42</f>
        <v>3</v>
      </c>
      <c r="K42" s="209">
        <f>'[20]I PÓŁROCZE'!$T42</f>
        <v>98</v>
      </c>
      <c r="L42" s="209">
        <f>'[20]I PÓŁROCZE'!$V42</f>
        <v>34</v>
      </c>
      <c r="M42" s="209">
        <f>'[20]I PÓŁROCZE'!$X42</f>
        <v>0</v>
      </c>
      <c r="N42" s="209">
        <f>'[20]I PÓŁROCZE'!$Z42</f>
        <v>0</v>
      </c>
      <c r="O42" s="209">
        <f>'[20]I PÓŁROCZE'!$AB42</f>
        <v>0</v>
      </c>
      <c r="P42" s="209">
        <f>'[20]I PÓŁROCZE'!$AD42</f>
        <v>0</v>
      </c>
      <c r="Q42" s="209">
        <f>'[20]I PÓŁROCZE'!$AF42</f>
        <v>18</v>
      </c>
      <c r="R42" s="209">
        <f>'[20]I PÓŁROCZE'!$AH42</f>
        <v>15</v>
      </c>
    </row>
    <row r="43" spans="1:18" s="169" customFormat="1" ht="39.950000000000003" customHeight="1" x14ac:dyDescent="0.2">
      <c r="A43" s="168" t="s">
        <v>53</v>
      </c>
      <c r="B43" s="122">
        <f>'[20]I PÓŁROCZE'!$B43</f>
        <v>3719</v>
      </c>
      <c r="C43" s="130">
        <f>'[20]I PÓŁROCZE'!$D43</f>
        <v>3103</v>
      </c>
      <c r="D43" s="81">
        <f>'[20]I PÓŁROCZE'!$F43</f>
        <v>116</v>
      </c>
      <c r="E43" s="81">
        <f>'[20]I PÓŁROCZE'!$H43</f>
        <v>698</v>
      </c>
      <c r="F43" s="130">
        <f>'[20]I PÓŁROCZE'!$J43</f>
        <v>616</v>
      </c>
      <c r="G43" s="81">
        <f>'[20]I PÓŁROCZE'!$L43</f>
        <v>92</v>
      </c>
      <c r="H43" s="81">
        <f>'[20]I PÓŁROCZE'!$N43</f>
        <v>173</v>
      </c>
      <c r="I43" s="81">
        <f>'[20]I PÓŁROCZE'!$P43</f>
        <v>183</v>
      </c>
      <c r="J43" s="81">
        <f>'[20]I PÓŁROCZE'!$R43</f>
        <v>1</v>
      </c>
      <c r="K43" s="81">
        <f>'[20]I PÓŁROCZE'!$T43</f>
        <v>90</v>
      </c>
      <c r="L43" s="81">
        <f>'[20]I PÓŁROCZE'!$V43</f>
        <v>69</v>
      </c>
      <c r="M43" s="81">
        <f>'[20]I PÓŁROCZE'!$X43</f>
        <v>0</v>
      </c>
      <c r="N43" s="81">
        <f>'[20]I PÓŁROCZE'!$Z43</f>
        <v>0</v>
      </c>
      <c r="O43" s="81">
        <f>'[20]I PÓŁROCZE'!$AB43</f>
        <v>0</v>
      </c>
      <c r="P43" s="81">
        <f>'[20]I PÓŁROCZE'!$AD43</f>
        <v>0</v>
      </c>
      <c r="Q43" s="81">
        <f>'[20]I PÓŁROCZE'!$AF43</f>
        <v>0</v>
      </c>
      <c r="R43" s="81">
        <f>'[20]I PÓŁROCZE'!$AH43</f>
        <v>9</v>
      </c>
    </row>
    <row r="44" spans="1:18" s="147" customFormat="1" ht="18" customHeight="1" x14ac:dyDescent="0.2">
      <c r="A44" s="171" t="s">
        <v>29</v>
      </c>
      <c r="B44" s="213">
        <f>'[20]I PÓŁROCZE'!$B44</f>
        <v>623</v>
      </c>
      <c r="C44" s="214">
        <f>'[20]I PÓŁROCZE'!$D44</f>
        <v>511</v>
      </c>
      <c r="D44" s="209">
        <f>'[20]I PÓŁROCZE'!$F44</f>
        <v>21</v>
      </c>
      <c r="E44" s="209">
        <f>'[20]I PÓŁROCZE'!$H44</f>
        <v>0</v>
      </c>
      <c r="F44" s="214">
        <f>'[20]I PÓŁROCZE'!$J44</f>
        <v>112</v>
      </c>
      <c r="G44" s="209">
        <f>'[20]I PÓŁROCZE'!$L44</f>
        <v>22</v>
      </c>
      <c r="H44" s="209">
        <f>'[20]I PÓŁROCZE'!$N44</f>
        <v>20</v>
      </c>
      <c r="I44" s="209">
        <f>'[20]I PÓŁROCZE'!$P44</f>
        <v>30</v>
      </c>
      <c r="J44" s="209">
        <f>'[20]I PÓŁROCZE'!$R44</f>
        <v>0</v>
      </c>
      <c r="K44" s="209">
        <f>'[20]I PÓŁROCZE'!$T44</f>
        <v>16</v>
      </c>
      <c r="L44" s="209">
        <f>'[20]I PÓŁROCZE'!$V44</f>
        <v>20</v>
      </c>
      <c r="M44" s="209">
        <f>'[20]I PÓŁROCZE'!$X44</f>
        <v>0</v>
      </c>
      <c r="N44" s="209">
        <f>'[20]I PÓŁROCZE'!$Z44</f>
        <v>0</v>
      </c>
      <c r="O44" s="209">
        <f>'[20]I PÓŁROCZE'!$AB44</f>
        <v>0</v>
      </c>
      <c r="P44" s="209">
        <f>'[20]I PÓŁROCZE'!$AD44</f>
        <v>0</v>
      </c>
      <c r="Q44" s="209">
        <f>'[20]I PÓŁROCZE'!$AF44</f>
        <v>0</v>
      </c>
      <c r="R44" s="209">
        <f>'[20]I PÓŁROCZE'!$AH44</f>
        <v>4</v>
      </c>
    </row>
    <row r="45" spans="1:18" s="147" customFormat="1" ht="18" customHeight="1" x14ac:dyDescent="0.2">
      <c r="A45" s="171" t="s">
        <v>30</v>
      </c>
      <c r="B45" s="213">
        <f>'[20]I PÓŁROCZE'!$B45</f>
        <v>1130</v>
      </c>
      <c r="C45" s="214">
        <f>'[20]I PÓŁROCZE'!$D45</f>
        <v>895</v>
      </c>
      <c r="D45" s="209">
        <f>'[20]I PÓŁROCZE'!$F45</f>
        <v>33</v>
      </c>
      <c r="E45" s="209">
        <f>'[20]I PÓŁROCZE'!$H45</f>
        <v>264</v>
      </c>
      <c r="F45" s="214">
        <f>'[20]I PÓŁROCZE'!$J45</f>
        <v>235</v>
      </c>
      <c r="G45" s="209">
        <f>'[20]I PÓŁROCZE'!$L45</f>
        <v>39</v>
      </c>
      <c r="H45" s="209">
        <f>'[20]I PÓŁROCZE'!$N45</f>
        <v>99</v>
      </c>
      <c r="I45" s="209">
        <f>'[20]I PÓŁROCZE'!$P45</f>
        <v>61</v>
      </c>
      <c r="J45" s="209">
        <f>'[20]I PÓŁROCZE'!$R45</f>
        <v>1</v>
      </c>
      <c r="K45" s="209">
        <f>'[20]I PÓŁROCZE'!$T45</f>
        <v>14</v>
      </c>
      <c r="L45" s="209">
        <f>'[20]I PÓŁROCZE'!$V45</f>
        <v>19</v>
      </c>
      <c r="M45" s="209">
        <f>'[20]I PÓŁROCZE'!$X45</f>
        <v>0</v>
      </c>
      <c r="N45" s="209">
        <f>'[20]I PÓŁROCZE'!$Z45</f>
        <v>0</v>
      </c>
      <c r="O45" s="209">
        <f>'[20]I PÓŁROCZE'!$AB45</f>
        <v>0</v>
      </c>
      <c r="P45" s="209">
        <f>'[20]I PÓŁROCZE'!$AD45</f>
        <v>0</v>
      </c>
      <c r="Q45" s="209">
        <f>'[20]I PÓŁROCZE'!$AF45</f>
        <v>0</v>
      </c>
      <c r="R45" s="209">
        <f>'[20]I PÓŁROCZE'!$AH45</f>
        <v>3</v>
      </c>
    </row>
    <row r="46" spans="1:18" s="147" customFormat="1" ht="18" customHeight="1" x14ac:dyDescent="0.2">
      <c r="A46" s="171" t="s">
        <v>31</v>
      </c>
      <c r="B46" s="213">
        <f>'[20]I PÓŁROCZE'!$B46</f>
        <v>752</v>
      </c>
      <c r="C46" s="214">
        <f>'[20]I PÓŁROCZE'!$D46</f>
        <v>607</v>
      </c>
      <c r="D46" s="209">
        <f>'[20]I PÓŁROCZE'!$F46</f>
        <v>25</v>
      </c>
      <c r="E46" s="209">
        <f>'[20]I PÓŁROCZE'!$H46</f>
        <v>0</v>
      </c>
      <c r="F46" s="214">
        <f>'[20]I PÓŁROCZE'!$J46</f>
        <v>145</v>
      </c>
      <c r="G46" s="209">
        <f>'[20]I PÓŁROCZE'!$L46</f>
        <v>0</v>
      </c>
      <c r="H46" s="209">
        <f>'[20]I PÓŁROCZE'!$N46</f>
        <v>54</v>
      </c>
      <c r="I46" s="209">
        <f>'[20]I PÓŁROCZE'!$P46</f>
        <v>45</v>
      </c>
      <c r="J46" s="209">
        <f>'[20]I PÓŁROCZE'!$R46</f>
        <v>0</v>
      </c>
      <c r="K46" s="209">
        <f>'[20]I PÓŁROCZE'!$T46</f>
        <v>27</v>
      </c>
      <c r="L46" s="209">
        <f>'[20]I PÓŁROCZE'!$V46</f>
        <v>18</v>
      </c>
      <c r="M46" s="209">
        <f>'[20]I PÓŁROCZE'!$X46</f>
        <v>0</v>
      </c>
      <c r="N46" s="209">
        <f>'[20]I PÓŁROCZE'!$Z46</f>
        <v>0</v>
      </c>
      <c r="O46" s="209">
        <f>'[20]I PÓŁROCZE'!$AB46</f>
        <v>0</v>
      </c>
      <c r="P46" s="209">
        <f>'[20]I PÓŁROCZE'!$AD46</f>
        <v>0</v>
      </c>
      <c r="Q46" s="209">
        <f>'[20]I PÓŁROCZE'!$AF46</f>
        <v>0</v>
      </c>
      <c r="R46" s="209">
        <f>'[20]I PÓŁROCZE'!$AH46</f>
        <v>1</v>
      </c>
    </row>
    <row r="47" spans="1:18" s="147" customFormat="1" ht="18" customHeight="1" x14ac:dyDescent="0.2">
      <c r="A47" s="171" t="s">
        <v>40</v>
      </c>
      <c r="B47" s="213">
        <f>'[20]I PÓŁROCZE'!$B47</f>
        <v>1214</v>
      </c>
      <c r="C47" s="214">
        <f>'[20]I PÓŁROCZE'!$D47</f>
        <v>1090</v>
      </c>
      <c r="D47" s="209">
        <f>'[20]I PÓŁROCZE'!$F47</f>
        <v>37</v>
      </c>
      <c r="E47" s="209">
        <f>'[20]I PÓŁROCZE'!$H47</f>
        <v>434</v>
      </c>
      <c r="F47" s="214">
        <f>'[20]I PÓŁROCZE'!$J47</f>
        <v>124</v>
      </c>
      <c r="G47" s="209">
        <f>'[20]I PÓŁROCZE'!$L47</f>
        <v>31</v>
      </c>
      <c r="H47" s="209">
        <f>'[20]I PÓŁROCZE'!$N47</f>
        <v>0</v>
      </c>
      <c r="I47" s="209">
        <f>'[20]I PÓŁROCZE'!$P47</f>
        <v>47</v>
      </c>
      <c r="J47" s="209">
        <f>'[20]I PÓŁROCZE'!$R47</f>
        <v>0</v>
      </c>
      <c r="K47" s="209">
        <f>'[20]I PÓŁROCZE'!$T47</f>
        <v>33</v>
      </c>
      <c r="L47" s="209">
        <f>'[20]I PÓŁROCZE'!$V47</f>
        <v>12</v>
      </c>
      <c r="M47" s="209">
        <f>'[20]I PÓŁROCZE'!$X47</f>
        <v>0</v>
      </c>
      <c r="N47" s="209">
        <f>'[20]I PÓŁROCZE'!$Z47</f>
        <v>0</v>
      </c>
      <c r="O47" s="209">
        <f>'[20]I PÓŁROCZE'!$AB47</f>
        <v>0</v>
      </c>
      <c r="P47" s="209">
        <f>'[20]I PÓŁROCZE'!$AD47</f>
        <v>0</v>
      </c>
      <c r="Q47" s="209">
        <f>'[20]I PÓŁROCZE'!$AF47</f>
        <v>0</v>
      </c>
      <c r="R47" s="209">
        <f>'[20]I PÓŁROCZE'!$AH47</f>
        <v>1</v>
      </c>
    </row>
    <row r="48" spans="1:18" s="169" customFormat="1" ht="39.950000000000003" customHeight="1" x14ac:dyDescent="0.2">
      <c r="A48" s="168" t="s">
        <v>54</v>
      </c>
      <c r="B48" s="122">
        <f>'[20]I PÓŁROCZE'!$B48</f>
        <v>3587</v>
      </c>
      <c r="C48" s="130">
        <f>'[20]I PÓŁROCZE'!$D48</f>
        <v>2823</v>
      </c>
      <c r="D48" s="81">
        <f>'[20]I PÓŁROCZE'!$F48</f>
        <v>115</v>
      </c>
      <c r="E48" s="81">
        <f>'[20]I PÓŁROCZE'!$H48</f>
        <v>1</v>
      </c>
      <c r="F48" s="130">
        <f>'[20]I PÓŁROCZE'!$J48</f>
        <v>764</v>
      </c>
      <c r="G48" s="81">
        <f>'[20]I PÓŁROCZE'!$L48</f>
        <v>302</v>
      </c>
      <c r="H48" s="81">
        <f>'[20]I PÓŁROCZE'!$N48</f>
        <v>110</v>
      </c>
      <c r="I48" s="81">
        <f>'[20]I PÓŁROCZE'!$P48</f>
        <v>190</v>
      </c>
      <c r="J48" s="81">
        <f>'[20]I PÓŁROCZE'!$R48</f>
        <v>1</v>
      </c>
      <c r="K48" s="81">
        <f>'[20]I PÓŁROCZE'!$T48</f>
        <v>85</v>
      </c>
      <c r="L48" s="81">
        <f>'[20]I PÓŁROCZE'!$V48</f>
        <v>53</v>
      </c>
      <c r="M48" s="81">
        <f>'[20]I PÓŁROCZE'!$X48</f>
        <v>13</v>
      </c>
      <c r="N48" s="81">
        <f>'[20]I PÓŁROCZE'!$Z48</f>
        <v>0</v>
      </c>
      <c r="O48" s="81">
        <f>'[20]I PÓŁROCZE'!$AB48</f>
        <v>0</v>
      </c>
      <c r="P48" s="81">
        <f>'[20]I PÓŁROCZE'!$AD48</f>
        <v>0</v>
      </c>
      <c r="Q48" s="81">
        <f>'[20]I PÓŁROCZE'!$AF48</f>
        <v>7</v>
      </c>
      <c r="R48" s="81">
        <f>'[20]I PÓŁROCZE'!$AH48</f>
        <v>4</v>
      </c>
    </row>
    <row r="49" spans="1:18" s="147" customFormat="1" ht="18" customHeight="1" x14ac:dyDescent="0.2">
      <c r="A49" s="171" t="s">
        <v>36</v>
      </c>
      <c r="B49" s="213">
        <f>'[20]I PÓŁROCZE'!$B49</f>
        <v>1044</v>
      </c>
      <c r="C49" s="214">
        <f>'[20]I PÓŁROCZE'!$D49</f>
        <v>883</v>
      </c>
      <c r="D49" s="209">
        <f>'[20]I PÓŁROCZE'!$F49</f>
        <v>53</v>
      </c>
      <c r="E49" s="209">
        <f>'[20]I PÓŁROCZE'!$H49</f>
        <v>0</v>
      </c>
      <c r="F49" s="214">
        <f>'[20]I PÓŁROCZE'!$J49</f>
        <v>161</v>
      </c>
      <c r="G49" s="209">
        <f>'[20]I PÓŁROCZE'!$L49</f>
        <v>66</v>
      </c>
      <c r="H49" s="209">
        <f>'[20]I PÓŁROCZE'!$N49</f>
        <v>7</v>
      </c>
      <c r="I49" s="209">
        <f>'[20]I PÓŁROCZE'!$P49</f>
        <v>26</v>
      </c>
      <c r="J49" s="209">
        <f>'[20]I PÓŁROCZE'!$R49</f>
        <v>0</v>
      </c>
      <c r="K49" s="209">
        <f>'[20]I PÓŁROCZE'!$T49</f>
        <v>35</v>
      </c>
      <c r="L49" s="209">
        <f>'[20]I PÓŁROCZE'!$V49</f>
        <v>27</v>
      </c>
      <c r="M49" s="209">
        <f>'[20]I PÓŁROCZE'!$X49</f>
        <v>0</v>
      </c>
      <c r="N49" s="209">
        <f>'[20]I PÓŁROCZE'!$Z49</f>
        <v>0</v>
      </c>
      <c r="O49" s="209">
        <f>'[20]I PÓŁROCZE'!$AB49</f>
        <v>0</v>
      </c>
      <c r="P49" s="209">
        <f>'[20]I PÓŁROCZE'!$AD49</f>
        <v>0</v>
      </c>
      <c r="Q49" s="209">
        <f>'[20]I PÓŁROCZE'!$AF49</f>
        <v>0</v>
      </c>
      <c r="R49" s="209">
        <f>'[20]I PÓŁROCZE'!$AH49</f>
        <v>0</v>
      </c>
    </row>
    <row r="50" spans="1:18" s="147" customFormat="1" ht="18" customHeight="1" x14ac:dyDescent="0.2">
      <c r="A50" s="171" t="s">
        <v>23</v>
      </c>
      <c r="B50" s="213">
        <f>'[20]I PÓŁROCZE'!$B50</f>
        <v>186</v>
      </c>
      <c r="C50" s="214">
        <f>'[20]I PÓŁROCZE'!$D50</f>
        <v>143</v>
      </c>
      <c r="D50" s="209">
        <f>'[20]I PÓŁROCZE'!$F50</f>
        <v>8</v>
      </c>
      <c r="E50" s="209">
        <f>'[20]I PÓŁROCZE'!$H50</f>
        <v>0</v>
      </c>
      <c r="F50" s="214">
        <f>'[20]I PÓŁROCZE'!$J50</f>
        <v>43</v>
      </c>
      <c r="G50" s="209">
        <f>'[20]I PÓŁROCZE'!$L50</f>
        <v>18</v>
      </c>
      <c r="H50" s="209">
        <f>'[20]I PÓŁROCZE'!$N50</f>
        <v>17</v>
      </c>
      <c r="I50" s="209">
        <f>'[20]I PÓŁROCZE'!$P50</f>
        <v>3</v>
      </c>
      <c r="J50" s="209">
        <f>'[20]I PÓŁROCZE'!$R50</f>
        <v>0</v>
      </c>
      <c r="K50" s="209">
        <f>'[20]I PÓŁROCZE'!$T50</f>
        <v>4</v>
      </c>
      <c r="L50" s="209">
        <f>'[20]I PÓŁROCZE'!$V50</f>
        <v>1</v>
      </c>
      <c r="M50" s="209">
        <f>'[20]I PÓŁROCZE'!$X50</f>
        <v>0</v>
      </c>
      <c r="N50" s="209">
        <f>'[20]I PÓŁROCZE'!$Z50</f>
        <v>0</v>
      </c>
      <c r="O50" s="209">
        <f>'[20]I PÓŁROCZE'!$AB50</f>
        <v>0</v>
      </c>
      <c r="P50" s="209">
        <f>'[20]I PÓŁROCZE'!$AD50</f>
        <v>0</v>
      </c>
      <c r="Q50" s="209">
        <f>'[20]I PÓŁROCZE'!$AF50</f>
        <v>0</v>
      </c>
      <c r="R50" s="209">
        <f>'[20]I PÓŁROCZE'!$AH50</f>
        <v>0</v>
      </c>
    </row>
    <row r="51" spans="1:18" s="147" customFormat="1" ht="18" customHeight="1" x14ac:dyDescent="0.2">
      <c r="A51" s="171" t="s">
        <v>45</v>
      </c>
      <c r="B51" s="213">
        <f>'[20]I PÓŁROCZE'!$B51</f>
        <v>615</v>
      </c>
      <c r="C51" s="214">
        <f>'[20]I PÓŁROCZE'!$D51</f>
        <v>479</v>
      </c>
      <c r="D51" s="209">
        <f>'[20]I PÓŁROCZE'!$F51</f>
        <v>12</v>
      </c>
      <c r="E51" s="209">
        <f>'[20]I PÓŁROCZE'!$H51</f>
        <v>0</v>
      </c>
      <c r="F51" s="214">
        <f>'[20]I PÓŁROCZE'!$J51</f>
        <v>136</v>
      </c>
      <c r="G51" s="209">
        <f>'[20]I PÓŁROCZE'!$L51</f>
        <v>58</v>
      </c>
      <c r="H51" s="209">
        <f>'[20]I PÓŁROCZE'!$N51</f>
        <v>25</v>
      </c>
      <c r="I51" s="209">
        <f>'[20]I PÓŁROCZE'!$P51</f>
        <v>44</v>
      </c>
      <c r="J51" s="209">
        <f>'[20]I PÓŁROCZE'!$R51</f>
        <v>0</v>
      </c>
      <c r="K51" s="209">
        <f>'[20]I PÓŁROCZE'!$T51</f>
        <v>3</v>
      </c>
      <c r="L51" s="209">
        <f>'[20]I PÓŁROCZE'!$V51</f>
        <v>6</v>
      </c>
      <c r="M51" s="209">
        <f>'[20]I PÓŁROCZE'!$X51</f>
        <v>0</v>
      </c>
      <c r="N51" s="209">
        <f>'[20]I PÓŁROCZE'!$Z51</f>
        <v>0</v>
      </c>
      <c r="O51" s="209">
        <f>'[20]I PÓŁROCZE'!$AB51</f>
        <v>0</v>
      </c>
      <c r="P51" s="209">
        <f>'[20]I PÓŁROCZE'!$AD51</f>
        <v>0</v>
      </c>
      <c r="Q51" s="209">
        <f>'[20]I PÓŁROCZE'!$AF51</f>
        <v>0</v>
      </c>
      <c r="R51" s="209">
        <f>'[20]I PÓŁROCZE'!$AH51</f>
        <v>0</v>
      </c>
    </row>
    <row r="52" spans="1:18" s="147" customFormat="1" ht="18" customHeight="1" x14ac:dyDescent="0.2">
      <c r="A52" s="171" t="s">
        <v>24</v>
      </c>
      <c r="B52" s="213">
        <f>'[20]I PÓŁROCZE'!$B52</f>
        <v>526</v>
      </c>
      <c r="C52" s="214">
        <f>'[20]I PÓŁROCZE'!$D52</f>
        <v>402</v>
      </c>
      <c r="D52" s="209">
        <f>'[20]I PÓŁROCZE'!$F52</f>
        <v>12</v>
      </c>
      <c r="E52" s="209">
        <f>'[20]I PÓŁROCZE'!$H52</f>
        <v>0</v>
      </c>
      <c r="F52" s="214">
        <f>'[20]I PÓŁROCZE'!$J52</f>
        <v>124</v>
      </c>
      <c r="G52" s="209">
        <f>'[20]I PÓŁROCZE'!$L52</f>
        <v>43</v>
      </c>
      <c r="H52" s="209">
        <f>'[20]I PÓŁROCZE'!$N52</f>
        <v>23</v>
      </c>
      <c r="I52" s="209">
        <f>'[20]I PÓŁROCZE'!$P52</f>
        <v>26</v>
      </c>
      <c r="J52" s="209">
        <f>'[20]I PÓŁROCZE'!$R52</f>
        <v>0</v>
      </c>
      <c r="K52" s="209">
        <f>'[20]I PÓŁROCZE'!$T52</f>
        <v>14</v>
      </c>
      <c r="L52" s="209">
        <f>'[20]I PÓŁROCZE'!$V52</f>
        <v>13</v>
      </c>
      <c r="M52" s="209">
        <f>'[20]I PÓŁROCZE'!$X52</f>
        <v>0</v>
      </c>
      <c r="N52" s="209">
        <f>'[20]I PÓŁROCZE'!$Z52</f>
        <v>0</v>
      </c>
      <c r="O52" s="209">
        <f>'[20]I PÓŁROCZE'!$AB52</f>
        <v>0</v>
      </c>
      <c r="P52" s="209">
        <f>'[20]I PÓŁROCZE'!$AD52</f>
        <v>0</v>
      </c>
      <c r="Q52" s="209">
        <f>'[20]I PÓŁROCZE'!$AF52</f>
        <v>1</v>
      </c>
      <c r="R52" s="209">
        <f>'[20]I PÓŁROCZE'!$AH52</f>
        <v>4</v>
      </c>
    </row>
    <row r="53" spans="1:18" s="147" customFormat="1" ht="18" customHeight="1" x14ac:dyDescent="0.2">
      <c r="A53" s="171" t="s">
        <v>13</v>
      </c>
      <c r="B53" s="213">
        <f>'[20]I PÓŁROCZE'!$B53</f>
        <v>573</v>
      </c>
      <c r="C53" s="214">
        <f>'[20]I PÓŁROCZE'!$D53</f>
        <v>397</v>
      </c>
      <c r="D53" s="209">
        <f>'[20]I PÓŁROCZE'!$F53</f>
        <v>14</v>
      </c>
      <c r="E53" s="209">
        <f>'[20]I PÓŁROCZE'!$H53</f>
        <v>1</v>
      </c>
      <c r="F53" s="214">
        <f>'[20]I PÓŁROCZE'!$J53</f>
        <v>176</v>
      </c>
      <c r="G53" s="209">
        <f>'[20]I PÓŁROCZE'!$L53</f>
        <v>62</v>
      </c>
      <c r="H53" s="209">
        <f>'[20]I PÓŁROCZE'!$N53</f>
        <v>21</v>
      </c>
      <c r="I53" s="209">
        <f>'[20]I PÓŁROCZE'!$P53</f>
        <v>45</v>
      </c>
      <c r="J53" s="209">
        <f>'[20]I PÓŁROCZE'!$R53</f>
        <v>0</v>
      </c>
      <c r="K53" s="209">
        <f>'[20]I PÓŁROCZE'!$T53</f>
        <v>26</v>
      </c>
      <c r="L53" s="209">
        <f>'[20]I PÓŁROCZE'!$V53</f>
        <v>3</v>
      </c>
      <c r="M53" s="209">
        <f>'[20]I PÓŁROCZE'!$X53</f>
        <v>13</v>
      </c>
      <c r="N53" s="209">
        <f>'[20]I PÓŁROCZE'!$Z53</f>
        <v>0</v>
      </c>
      <c r="O53" s="209">
        <f>'[20]I PÓŁROCZE'!$AB53</f>
        <v>0</v>
      </c>
      <c r="P53" s="209">
        <f>'[20]I PÓŁROCZE'!$AD53</f>
        <v>0</v>
      </c>
      <c r="Q53" s="209">
        <f>'[20]I PÓŁROCZE'!$AF53</f>
        <v>6</v>
      </c>
      <c r="R53" s="209">
        <f>'[20]I PÓŁROCZE'!$AH53</f>
        <v>0</v>
      </c>
    </row>
    <row r="54" spans="1:18" s="147" customFormat="1" ht="18" customHeight="1" x14ac:dyDescent="0.2">
      <c r="A54" s="171" t="s">
        <v>42</v>
      </c>
      <c r="B54" s="213">
        <f>'[20]I PÓŁROCZE'!$B54</f>
        <v>643</v>
      </c>
      <c r="C54" s="214">
        <f>'[20]I PÓŁROCZE'!$D54</f>
        <v>519</v>
      </c>
      <c r="D54" s="209">
        <f>'[20]I PÓŁROCZE'!$F54</f>
        <v>16</v>
      </c>
      <c r="E54" s="209">
        <f>'[20]I PÓŁROCZE'!$H54</f>
        <v>0</v>
      </c>
      <c r="F54" s="214">
        <f>'[20]I PÓŁROCZE'!$J54</f>
        <v>124</v>
      </c>
      <c r="G54" s="209">
        <f>'[20]I PÓŁROCZE'!$L54</f>
        <v>55</v>
      </c>
      <c r="H54" s="209">
        <f>'[20]I PÓŁROCZE'!$N54</f>
        <v>17</v>
      </c>
      <c r="I54" s="209">
        <f>'[20]I PÓŁROCZE'!$P54</f>
        <v>46</v>
      </c>
      <c r="J54" s="209">
        <f>'[20]I PÓŁROCZE'!$R54</f>
        <v>1</v>
      </c>
      <c r="K54" s="209">
        <f>'[20]I PÓŁROCZE'!$T54</f>
        <v>3</v>
      </c>
      <c r="L54" s="209">
        <f>'[20]I PÓŁROCZE'!$V54</f>
        <v>3</v>
      </c>
      <c r="M54" s="209">
        <f>'[20]I PÓŁROCZE'!$X54</f>
        <v>0</v>
      </c>
      <c r="N54" s="209">
        <f>'[20]I PÓŁROCZE'!$Z54</f>
        <v>0</v>
      </c>
      <c r="O54" s="209">
        <f>'[20]I PÓŁROCZE'!$AB54</f>
        <v>0</v>
      </c>
      <c r="P54" s="209">
        <f>'[20]I PÓŁROCZE'!$AD54</f>
        <v>0</v>
      </c>
      <c r="Q54" s="209">
        <f>'[20]I PÓŁROCZE'!$AF54</f>
        <v>0</v>
      </c>
      <c r="R54" s="209">
        <f>'[20]I PÓŁROCZE'!$AH54</f>
        <v>0</v>
      </c>
    </row>
    <row r="55" spans="1:18" s="170" customFormat="1" ht="39.950000000000003" customHeight="1" x14ac:dyDescent="0.2">
      <c r="A55" s="168" t="s">
        <v>55</v>
      </c>
      <c r="B55" s="122">
        <f>'[20]I PÓŁROCZE'!$B55</f>
        <v>1642</v>
      </c>
      <c r="C55" s="130">
        <f>'[20]I PÓŁROCZE'!$D55</f>
        <v>1465</v>
      </c>
      <c r="D55" s="81">
        <f>'[20]I PÓŁROCZE'!$F55</f>
        <v>60</v>
      </c>
      <c r="E55" s="81">
        <f>'[20]I PÓŁROCZE'!$H55</f>
        <v>0</v>
      </c>
      <c r="F55" s="130">
        <f>'[20]I PÓŁROCZE'!$J55</f>
        <v>177</v>
      </c>
      <c r="G55" s="81">
        <f>'[20]I PÓŁROCZE'!$L55</f>
        <v>45</v>
      </c>
      <c r="H55" s="81">
        <f>'[20]I PÓŁROCZE'!$N55</f>
        <v>37</v>
      </c>
      <c r="I55" s="81">
        <f>'[20]I PÓŁROCZE'!$P55</f>
        <v>66</v>
      </c>
      <c r="J55" s="81">
        <f>'[20]I PÓŁROCZE'!$R55</f>
        <v>0</v>
      </c>
      <c r="K55" s="81">
        <f>'[20]I PÓŁROCZE'!$T55</f>
        <v>6</v>
      </c>
      <c r="L55" s="81">
        <f>'[20]I PÓŁROCZE'!$V55</f>
        <v>4</v>
      </c>
      <c r="M55" s="81">
        <f>'[20]I PÓŁROCZE'!$X55</f>
        <v>0</v>
      </c>
      <c r="N55" s="81">
        <f>'[20]I PÓŁROCZE'!$Z55</f>
        <v>0</v>
      </c>
      <c r="O55" s="81">
        <f>'[20]I PÓŁROCZE'!$AB55</f>
        <v>0</v>
      </c>
      <c r="P55" s="81">
        <f>'[20]I PÓŁROCZE'!$AD55</f>
        <v>0</v>
      </c>
      <c r="Q55" s="81">
        <f>'[20]I PÓŁROCZE'!$AF55</f>
        <v>7</v>
      </c>
      <c r="R55" s="81">
        <f>'[20]I PÓŁROCZE'!$AH55</f>
        <v>12</v>
      </c>
    </row>
    <row r="56" spans="1:18" s="147" customFormat="1" ht="18" customHeight="1" x14ac:dyDescent="0.2">
      <c r="A56" s="171" t="s">
        <v>3</v>
      </c>
      <c r="B56" s="213">
        <f>'[20]I PÓŁROCZE'!$B56</f>
        <v>426</v>
      </c>
      <c r="C56" s="214">
        <f>'[20]I PÓŁROCZE'!$D56</f>
        <v>390</v>
      </c>
      <c r="D56" s="209">
        <f>'[20]I PÓŁROCZE'!$F56</f>
        <v>10</v>
      </c>
      <c r="E56" s="209">
        <f>'[20]I PÓŁROCZE'!$H56</f>
        <v>0</v>
      </c>
      <c r="F56" s="214">
        <f>'[20]I PÓŁROCZE'!$J56</f>
        <v>36</v>
      </c>
      <c r="G56" s="209">
        <f>'[20]I PÓŁROCZE'!$L56</f>
        <v>20</v>
      </c>
      <c r="H56" s="209">
        <f>'[20]I PÓŁROCZE'!$N56</f>
        <v>10</v>
      </c>
      <c r="I56" s="209">
        <f>'[20]I PÓŁROCZE'!$P56</f>
        <v>0</v>
      </c>
      <c r="J56" s="209">
        <f>'[20]I PÓŁROCZE'!$R56</f>
        <v>0</v>
      </c>
      <c r="K56" s="209">
        <f>'[20]I PÓŁROCZE'!$T56</f>
        <v>3</v>
      </c>
      <c r="L56" s="209">
        <f>'[20]I PÓŁROCZE'!$V56</f>
        <v>3</v>
      </c>
      <c r="M56" s="209">
        <f>'[20]I PÓŁROCZE'!$X56</f>
        <v>0</v>
      </c>
      <c r="N56" s="209">
        <f>'[20]I PÓŁROCZE'!$Z56</f>
        <v>0</v>
      </c>
      <c r="O56" s="209">
        <f>'[20]I PÓŁROCZE'!$AB56</f>
        <v>0</v>
      </c>
      <c r="P56" s="209">
        <f>'[20]I PÓŁROCZE'!$AD56</f>
        <v>0</v>
      </c>
      <c r="Q56" s="209">
        <f>'[20]I PÓŁROCZE'!$AF56</f>
        <v>0</v>
      </c>
      <c r="R56" s="209">
        <f>'[20]I PÓŁROCZE'!$AH56</f>
        <v>0</v>
      </c>
    </row>
    <row r="57" spans="1:18" s="147" customFormat="1" ht="18" customHeight="1" x14ac:dyDescent="0.2">
      <c r="A57" s="171" t="s">
        <v>11</v>
      </c>
      <c r="B57" s="213">
        <f>'[20]I PÓŁROCZE'!$B57</f>
        <v>502</v>
      </c>
      <c r="C57" s="214">
        <f>'[20]I PÓŁROCZE'!$D57</f>
        <v>462</v>
      </c>
      <c r="D57" s="209">
        <f>'[20]I PÓŁROCZE'!$F57</f>
        <v>20</v>
      </c>
      <c r="E57" s="209">
        <f>'[20]I PÓŁROCZE'!$H57</f>
        <v>0</v>
      </c>
      <c r="F57" s="214">
        <f>'[20]I PÓŁROCZE'!$J57</f>
        <v>40</v>
      </c>
      <c r="G57" s="209">
        <f>'[20]I PÓŁROCZE'!$L57</f>
        <v>3</v>
      </c>
      <c r="H57" s="209">
        <f>'[20]I PÓŁROCZE'!$N57</f>
        <v>17</v>
      </c>
      <c r="I57" s="209">
        <f>'[20]I PÓŁROCZE'!$P57</f>
        <v>17</v>
      </c>
      <c r="J57" s="209">
        <f>'[20]I PÓŁROCZE'!$R57</f>
        <v>0</v>
      </c>
      <c r="K57" s="209">
        <f>'[20]I PÓŁROCZE'!$T57</f>
        <v>3</v>
      </c>
      <c r="L57" s="209">
        <f>'[20]I PÓŁROCZE'!$V57</f>
        <v>0</v>
      </c>
      <c r="M57" s="209">
        <f>'[20]I PÓŁROCZE'!$X57</f>
        <v>0</v>
      </c>
      <c r="N57" s="209">
        <f>'[20]I PÓŁROCZE'!$Z57</f>
        <v>0</v>
      </c>
      <c r="O57" s="209">
        <f>'[20]I PÓŁROCZE'!$AB57</f>
        <v>0</v>
      </c>
      <c r="P57" s="209">
        <f>'[20]I PÓŁROCZE'!$AD57</f>
        <v>0</v>
      </c>
      <c r="Q57" s="209">
        <f>'[20]I PÓŁROCZE'!$AF57</f>
        <v>0</v>
      </c>
      <c r="R57" s="209">
        <f>'[20]I PÓŁROCZE'!$AH57</f>
        <v>0</v>
      </c>
    </row>
    <row r="58" spans="1:18" s="147" customFormat="1" ht="18" customHeight="1" x14ac:dyDescent="0.2">
      <c r="A58" s="171" t="s">
        <v>15</v>
      </c>
      <c r="B58" s="213">
        <f>'[20]I PÓŁROCZE'!$B58</f>
        <v>714</v>
      </c>
      <c r="C58" s="214">
        <f>'[20]I PÓŁROCZE'!$D58</f>
        <v>613</v>
      </c>
      <c r="D58" s="209">
        <f>'[20]I PÓŁROCZE'!$F58</f>
        <v>30</v>
      </c>
      <c r="E58" s="209">
        <f>'[20]I PÓŁROCZE'!$H58</f>
        <v>0</v>
      </c>
      <c r="F58" s="214">
        <f>'[20]I PÓŁROCZE'!$J58</f>
        <v>101</v>
      </c>
      <c r="G58" s="209">
        <f>'[20]I PÓŁROCZE'!$L58</f>
        <v>22</v>
      </c>
      <c r="H58" s="209">
        <f>'[20]I PÓŁROCZE'!$N58</f>
        <v>10</v>
      </c>
      <c r="I58" s="209">
        <f>'[20]I PÓŁROCZE'!$P58</f>
        <v>49</v>
      </c>
      <c r="J58" s="209">
        <f>'[20]I PÓŁROCZE'!$R58</f>
        <v>0</v>
      </c>
      <c r="K58" s="209">
        <f>'[20]I PÓŁROCZE'!$T58</f>
        <v>0</v>
      </c>
      <c r="L58" s="209">
        <f>'[20]I PÓŁROCZE'!$V58</f>
        <v>1</v>
      </c>
      <c r="M58" s="209">
        <f>'[20]I PÓŁROCZE'!$X58</f>
        <v>0</v>
      </c>
      <c r="N58" s="209">
        <f>'[20]I PÓŁROCZE'!$Z58</f>
        <v>0</v>
      </c>
      <c r="O58" s="209">
        <f>'[20]I PÓŁROCZE'!$AB58</f>
        <v>0</v>
      </c>
      <c r="P58" s="209">
        <f>'[20]I PÓŁROCZE'!$AD58</f>
        <v>0</v>
      </c>
      <c r="Q58" s="209">
        <f>'[20]I PÓŁROCZE'!$AF58</f>
        <v>7</v>
      </c>
      <c r="R58" s="209">
        <f>'[20]I PÓŁROCZE'!$AH58</f>
        <v>12</v>
      </c>
    </row>
  </sheetData>
  <hyperlinks>
    <hyperlink ref="I1" location="'Spis tabel'!A1" display="Osoby z prawem do zasiłku wyłączone z ewidencji bezrobotnych " xr:uid="{4956DEC8-3108-401D-93BA-AF05BEF1C31F}"/>
  </hyperlinks>
  <pageMargins left="0.7" right="0.7" top="0.75" bottom="0.75" header="0.3" footer="0.3"/>
  <pageSetup paperSize="9" scale="22" orientation="portrait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P57"/>
  <sheetViews>
    <sheetView showGridLines="0" view="pageBreakPreview" zoomScaleNormal="100" zoomScaleSheetLayoutView="100" workbookViewId="0">
      <selection activeCell="I1" sqref="I1"/>
    </sheetView>
  </sheetViews>
  <sheetFormatPr defaultColWidth="9.140625" defaultRowHeight="15" x14ac:dyDescent="0.2"/>
  <cols>
    <col min="1" max="1" width="25.7109375" style="78" customWidth="1"/>
    <col min="2" max="13" width="16.7109375" style="64" customWidth="1"/>
    <col min="14" max="14" width="17.5703125" style="64" customWidth="1"/>
    <col min="15" max="16" width="16.7109375" style="64" customWidth="1"/>
    <col min="17" max="16384" width="9.140625" style="64"/>
  </cols>
  <sheetData>
    <row r="1" spans="1:16" ht="30" customHeight="1" x14ac:dyDescent="0.2">
      <c r="A1" s="265" t="s">
        <v>287</v>
      </c>
      <c r="I1" s="253" t="s">
        <v>253</v>
      </c>
    </row>
    <row r="2" spans="1:16" s="82" customFormat="1" ht="15" customHeight="1" x14ac:dyDescent="0.2">
      <c r="A2" s="160"/>
      <c r="B2" s="162"/>
      <c r="C2" s="162"/>
      <c r="D2" s="162"/>
      <c r="E2" s="110" t="s">
        <v>92</v>
      </c>
      <c r="F2" s="162"/>
      <c r="G2" s="110" t="s">
        <v>92</v>
      </c>
      <c r="H2" s="161"/>
      <c r="I2" s="89"/>
      <c r="J2" s="110" t="s">
        <v>92</v>
      </c>
      <c r="K2" s="161"/>
      <c r="L2" s="162"/>
      <c r="M2" s="162"/>
      <c r="N2" s="162"/>
      <c r="O2" s="110" t="s">
        <v>92</v>
      </c>
      <c r="P2" s="162"/>
    </row>
    <row r="3" spans="1:16" s="37" customFormat="1" ht="140.1" customHeight="1" x14ac:dyDescent="0.2">
      <c r="A3" s="157" t="s">
        <v>38</v>
      </c>
      <c r="B3" s="158" t="s">
        <v>169</v>
      </c>
      <c r="C3" s="158" t="s">
        <v>170</v>
      </c>
      <c r="D3" s="158" t="s">
        <v>171</v>
      </c>
      <c r="E3" s="175" t="s">
        <v>218</v>
      </c>
      <c r="F3" s="158" t="s">
        <v>172</v>
      </c>
      <c r="G3" s="175" t="s">
        <v>219</v>
      </c>
      <c r="H3" s="158" t="s">
        <v>173</v>
      </c>
      <c r="I3" s="158" t="s">
        <v>174</v>
      </c>
      <c r="J3" s="175" t="s">
        <v>220</v>
      </c>
      <c r="K3" s="158" t="s">
        <v>175</v>
      </c>
      <c r="L3" s="158" t="s">
        <v>176</v>
      </c>
      <c r="M3" s="158" t="s">
        <v>177</v>
      </c>
      <c r="N3" s="158" t="s">
        <v>178</v>
      </c>
      <c r="O3" s="175" t="s">
        <v>221</v>
      </c>
      <c r="P3" s="159" t="s">
        <v>179</v>
      </c>
    </row>
    <row r="4" spans="1:16" s="61" customFormat="1" ht="39.950000000000003" customHeight="1" x14ac:dyDescent="0.2">
      <c r="A4" s="59" t="s">
        <v>87</v>
      </c>
      <c r="B4" s="60">
        <f>'[21]I PÓŁROCZE'!$B4</f>
        <v>1935</v>
      </c>
      <c r="C4" s="60">
        <f>'[21]I PÓŁROCZE'!$D4</f>
        <v>774</v>
      </c>
      <c r="D4" s="60">
        <f>'[21]I PÓŁROCZE'!$F4</f>
        <v>1439</v>
      </c>
      <c r="E4" s="81">
        <f>'[21]I PÓŁROCZE'!$H4</f>
        <v>43</v>
      </c>
      <c r="F4" s="60">
        <f>'[21]I PÓŁROCZE'!$J4</f>
        <v>2955</v>
      </c>
      <c r="G4" s="81">
        <f>'[21]I PÓŁROCZE'!$L4</f>
        <v>6</v>
      </c>
      <c r="H4" s="60">
        <f>'[21]I PÓŁROCZE'!$N4</f>
        <v>7</v>
      </c>
      <c r="I4" s="60">
        <f>'[21]I PÓŁROCZE'!$P4</f>
        <v>203</v>
      </c>
      <c r="J4" s="81">
        <f>'[21]I PÓŁROCZE'!$R4</f>
        <v>0</v>
      </c>
      <c r="K4" s="60">
        <f>'[21]I PÓŁROCZE'!$T4</f>
        <v>0</v>
      </c>
      <c r="L4" s="60">
        <f>'[21]I PÓŁROCZE'!$V4</f>
        <v>0</v>
      </c>
      <c r="M4" s="60">
        <f>'[21]I PÓŁROCZE'!$X4</f>
        <v>0</v>
      </c>
      <c r="N4" s="60">
        <f>'[21]I PÓŁROCZE'!$Z4</f>
        <v>55</v>
      </c>
      <c r="O4" s="81">
        <f>'[21]I PÓŁROCZE'!$AB4</f>
        <v>7</v>
      </c>
      <c r="P4" s="60">
        <f>'[21]I PÓŁROCZE'!$AD4</f>
        <v>2145</v>
      </c>
    </row>
    <row r="5" spans="1:16" s="63" customFormat="1" ht="39.950000000000003" customHeight="1" x14ac:dyDescent="0.2">
      <c r="A5" s="59" t="s">
        <v>59</v>
      </c>
      <c r="B5" s="60">
        <f>'[21]I PÓŁROCZE'!$B5</f>
        <v>360</v>
      </c>
      <c r="C5" s="60">
        <f>'[21]I PÓŁROCZE'!$D5</f>
        <v>47</v>
      </c>
      <c r="D5" s="60">
        <f>'[21]I PÓŁROCZE'!$F5</f>
        <v>691</v>
      </c>
      <c r="E5" s="81">
        <f>'[21]I PÓŁROCZE'!$H5</f>
        <v>0</v>
      </c>
      <c r="F5" s="60">
        <f>'[21]I PÓŁROCZE'!$J5</f>
        <v>445</v>
      </c>
      <c r="G5" s="81">
        <f>'[21]I PÓŁROCZE'!$L5</f>
        <v>6</v>
      </c>
      <c r="H5" s="60">
        <f>'[21]I PÓŁROCZE'!$N5</f>
        <v>1</v>
      </c>
      <c r="I5" s="60">
        <f>'[21]I PÓŁROCZE'!$P5</f>
        <v>30</v>
      </c>
      <c r="J5" s="81">
        <f>'[21]I PÓŁROCZE'!$R5</f>
        <v>0</v>
      </c>
      <c r="K5" s="60">
        <f>'[21]I PÓŁROCZE'!$T5</f>
        <v>0</v>
      </c>
      <c r="L5" s="60">
        <f>'[21]I PÓŁROCZE'!$V5</f>
        <v>0</v>
      </c>
      <c r="M5" s="60">
        <f>'[21]I PÓŁROCZE'!$X5</f>
        <v>0</v>
      </c>
      <c r="N5" s="60">
        <f>'[21]I PÓŁROCZE'!$Z5</f>
        <v>29</v>
      </c>
      <c r="O5" s="81">
        <f>'[21]I PÓŁROCZE'!$AB5</f>
        <v>4</v>
      </c>
      <c r="P5" s="60">
        <f>'[21]I PÓŁROCZE'!$AD5</f>
        <v>646</v>
      </c>
    </row>
    <row r="6" spans="1:16" s="61" customFormat="1" ht="39.950000000000003" customHeight="1" x14ac:dyDescent="0.2">
      <c r="A6" s="59" t="s">
        <v>49</v>
      </c>
      <c r="B6" s="60">
        <f>'[21]I PÓŁROCZE'!$B6</f>
        <v>19</v>
      </c>
      <c r="C6" s="60">
        <f>'[21]I PÓŁROCZE'!$D6</f>
        <v>6</v>
      </c>
      <c r="D6" s="60">
        <f>'[21]I PÓŁROCZE'!$F6</f>
        <v>267</v>
      </c>
      <c r="E6" s="81">
        <f>'[21]I PÓŁROCZE'!$H6</f>
        <v>0</v>
      </c>
      <c r="F6" s="60">
        <f>'[21]I PÓŁROCZE'!$J6</f>
        <v>46</v>
      </c>
      <c r="G6" s="81">
        <f>'[21]I PÓŁROCZE'!$L6</f>
        <v>6</v>
      </c>
      <c r="H6" s="60">
        <f>'[21]I PÓŁROCZE'!$N6</f>
        <v>0</v>
      </c>
      <c r="I6" s="60">
        <f>'[21]I PÓŁROCZE'!$P6</f>
        <v>18</v>
      </c>
      <c r="J6" s="81">
        <f>'[21]I PÓŁROCZE'!$R6</f>
        <v>0</v>
      </c>
      <c r="K6" s="60">
        <f>'[21]I PÓŁROCZE'!$T6</f>
        <v>0</v>
      </c>
      <c r="L6" s="60">
        <f>'[21]I PÓŁROCZE'!$V6</f>
        <v>0</v>
      </c>
      <c r="M6" s="60">
        <f>'[21]I PÓŁROCZE'!$X6</f>
        <v>0</v>
      </c>
      <c r="N6" s="60">
        <f>'[21]I PÓŁROCZE'!$Z6</f>
        <v>12</v>
      </c>
      <c r="O6" s="81">
        <f>'[21]I PÓŁROCZE'!$AB6</f>
        <v>2</v>
      </c>
      <c r="P6" s="60">
        <f>'[21]I PÓŁROCZE'!$AD6</f>
        <v>190</v>
      </c>
    </row>
    <row r="7" spans="1:16" s="82" customFormat="1" ht="18" customHeight="1" x14ac:dyDescent="0.2">
      <c r="A7" s="126" t="s">
        <v>43</v>
      </c>
      <c r="B7" s="208">
        <f>'[21]I PÓŁROCZE'!$B7</f>
        <v>19</v>
      </c>
      <c r="C7" s="208">
        <f>'[21]I PÓŁROCZE'!$D7</f>
        <v>6</v>
      </c>
      <c r="D7" s="208">
        <f>'[21]I PÓŁROCZE'!$F7</f>
        <v>267</v>
      </c>
      <c r="E7" s="209">
        <f>'[21]I PÓŁROCZE'!$H7</f>
        <v>0</v>
      </c>
      <c r="F7" s="208">
        <f>'[21]I PÓŁROCZE'!$J7</f>
        <v>46</v>
      </c>
      <c r="G7" s="209">
        <f>'[21]I PÓŁROCZE'!$L7</f>
        <v>6</v>
      </c>
      <c r="H7" s="208">
        <f>'[21]I PÓŁROCZE'!$N7</f>
        <v>0</v>
      </c>
      <c r="I7" s="208">
        <f>'[21]I PÓŁROCZE'!$P7</f>
        <v>18</v>
      </c>
      <c r="J7" s="209">
        <f>'[21]I PÓŁROCZE'!$R7</f>
        <v>0</v>
      </c>
      <c r="K7" s="208">
        <f>'[21]I PÓŁROCZE'!$T7</f>
        <v>0</v>
      </c>
      <c r="L7" s="208">
        <f>'[21]I PÓŁROCZE'!$V7</f>
        <v>0</v>
      </c>
      <c r="M7" s="208">
        <f>'[21]I PÓŁROCZE'!$X7</f>
        <v>0</v>
      </c>
      <c r="N7" s="208">
        <f>'[21]I PÓŁROCZE'!$Z7</f>
        <v>12</v>
      </c>
      <c r="O7" s="209">
        <f>'[21]I PÓŁROCZE'!$AB7</f>
        <v>2</v>
      </c>
      <c r="P7" s="208">
        <f>'[21]I PÓŁROCZE'!$AD7</f>
        <v>190</v>
      </c>
    </row>
    <row r="8" spans="1:16" s="63" customFormat="1" ht="39.950000000000003" customHeight="1" x14ac:dyDescent="0.2">
      <c r="A8" s="59" t="s">
        <v>56</v>
      </c>
      <c r="B8" s="60">
        <f>'[21]I PÓŁROCZE'!$B8</f>
        <v>190</v>
      </c>
      <c r="C8" s="60">
        <f>'[21]I PÓŁROCZE'!$D8</f>
        <v>16</v>
      </c>
      <c r="D8" s="60">
        <f>'[21]I PÓŁROCZE'!$F8</f>
        <v>137</v>
      </c>
      <c r="E8" s="81">
        <f>'[21]I PÓŁROCZE'!$H8</f>
        <v>0</v>
      </c>
      <c r="F8" s="60">
        <f>'[21]I PÓŁROCZE'!$J8</f>
        <v>253</v>
      </c>
      <c r="G8" s="81">
        <f>'[21]I PÓŁROCZE'!$L8</f>
        <v>0</v>
      </c>
      <c r="H8" s="60">
        <f>'[21]I PÓŁROCZE'!$N8</f>
        <v>0</v>
      </c>
      <c r="I8" s="60">
        <f>'[21]I PÓŁROCZE'!$P8</f>
        <v>5</v>
      </c>
      <c r="J8" s="81">
        <f>'[21]I PÓŁROCZE'!$R8</f>
        <v>0</v>
      </c>
      <c r="K8" s="60">
        <f>'[21]I PÓŁROCZE'!$T8</f>
        <v>0</v>
      </c>
      <c r="L8" s="60">
        <f>'[21]I PÓŁROCZE'!$V8</f>
        <v>0</v>
      </c>
      <c r="M8" s="60">
        <f>'[21]I PÓŁROCZE'!$X8</f>
        <v>0</v>
      </c>
      <c r="N8" s="60">
        <f>'[21]I PÓŁROCZE'!$Z8</f>
        <v>2</v>
      </c>
      <c r="O8" s="81">
        <f>'[21]I PÓŁROCZE'!$AB8</f>
        <v>0</v>
      </c>
      <c r="P8" s="60">
        <f>'[21]I PÓŁROCZE'!$AD8</f>
        <v>205</v>
      </c>
    </row>
    <row r="9" spans="1:16" s="82" customFormat="1" ht="18" customHeight="1" x14ac:dyDescent="0.2">
      <c r="A9" s="126" t="s">
        <v>4</v>
      </c>
      <c r="B9" s="208">
        <f>'[21]I PÓŁROCZE'!$B9</f>
        <v>22</v>
      </c>
      <c r="C9" s="208">
        <f>'[21]I PÓŁROCZE'!$D9</f>
        <v>0</v>
      </c>
      <c r="D9" s="208">
        <f>'[21]I PÓŁROCZE'!$F9</f>
        <v>23</v>
      </c>
      <c r="E9" s="209">
        <f>'[21]I PÓŁROCZE'!$H9</f>
        <v>0</v>
      </c>
      <c r="F9" s="208">
        <f>'[21]I PÓŁROCZE'!$J9</f>
        <v>37</v>
      </c>
      <c r="G9" s="209">
        <f>'[21]I PÓŁROCZE'!$L9</f>
        <v>0</v>
      </c>
      <c r="H9" s="208">
        <f>'[21]I PÓŁROCZE'!$N9</f>
        <v>0</v>
      </c>
      <c r="I9" s="208">
        <f>'[21]I PÓŁROCZE'!$P9</f>
        <v>0</v>
      </c>
      <c r="J9" s="209">
        <f>'[21]I PÓŁROCZE'!$R9</f>
        <v>0</v>
      </c>
      <c r="K9" s="208">
        <f>'[21]I PÓŁROCZE'!$T9</f>
        <v>0</v>
      </c>
      <c r="L9" s="208">
        <f>'[21]I PÓŁROCZE'!$V9</f>
        <v>0</v>
      </c>
      <c r="M9" s="208">
        <f>'[21]I PÓŁROCZE'!$X9</f>
        <v>0</v>
      </c>
      <c r="N9" s="208">
        <f>'[21]I PÓŁROCZE'!$Z9</f>
        <v>0</v>
      </c>
      <c r="O9" s="209">
        <f>'[21]I PÓŁROCZE'!$AB9</f>
        <v>0</v>
      </c>
      <c r="P9" s="208">
        <f>'[21]I PÓŁROCZE'!$AD9</f>
        <v>77</v>
      </c>
    </row>
    <row r="10" spans="1:16" s="82" customFormat="1" ht="18" customHeight="1" x14ac:dyDescent="0.2">
      <c r="A10" s="126" t="s">
        <v>5</v>
      </c>
      <c r="B10" s="208">
        <f>'[21]I PÓŁROCZE'!$B10</f>
        <v>66</v>
      </c>
      <c r="C10" s="208">
        <f>'[21]I PÓŁROCZE'!$D10</f>
        <v>5</v>
      </c>
      <c r="D10" s="208">
        <f>'[21]I PÓŁROCZE'!$F10</f>
        <v>55</v>
      </c>
      <c r="E10" s="209">
        <f>'[21]I PÓŁROCZE'!$H10</f>
        <v>0</v>
      </c>
      <c r="F10" s="208">
        <f>'[21]I PÓŁROCZE'!$J10</f>
        <v>56</v>
      </c>
      <c r="G10" s="209">
        <f>'[21]I PÓŁROCZE'!$L10</f>
        <v>0</v>
      </c>
      <c r="H10" s="208">
        <f>'[21]I PÓŁROCZE'!$N10</f>
        <v>0</v>
      </c>
      <c r="I10" s="208">
        <f>'[21]I PÓŁROCZE'!$P10</f>
        <v>3</v>
      </c>
      <c r="J10" s="209">
        <f>'[21]I PÓŁROCZE'!$R10</f>
        <v>0</v>
      </c>
      <c r="K10" s="208">
        <f>'[21]I PÓŁROCZE'!$T10</f>
        <v>0</v>
      </c>
      <c r="L10" s="208">
        <f>'[21]I PÓŁROCZE'!$V10</f>
        <v>0</v>
      </c>
      <c r="M10" s="208">
        <f>'[21]I PÓŁROCZE'!$X10</f>
        <v>0</v>
      </c>
      <c r="N10" s="208">
        <f>'[21]I PÓŁROCZE'!$Z10</f>
        <v>1</v>
      </c>
      <c r="O10" s="209">
        <f>'[21]I PÓŁROCZE'!$AB10</f>
        <v>0</v>
      </c>
      <c r="P10" s="208">
        <f>'[21]I PÓŁROCZE'!$AD10</f>
        <v>51</v>
      </c>
    </row>
    <row r="11" spans="1:16" s="82" customFormat="1" ht="18" customHeight="1" x14ac:dyDescent="0.2">
      <c r="A11" s="126" t="s">
        <v>7</v>
      </c>
      <c r="B11" s="208">
        <f>'[21]I PÓŁROCZE'!$B11</f>
        <v>21</v>
      </c>
      <c r="C11" s="208">
        <f>'[21]I PÓŁROCZE'!$D11</f>
        <v>10</v>
      </c>
      <c r="D11" s="208">
        <f>'[21]I PÓŁROCZE'!$F11</f>
        <v>34</v>
      </c>
      <c r="E11" s="209">
        <f>'[21]I PÓŁROCZE'!$H11</f>
        <v>0</v>
      </c>
      <c r="F11" s="208">
        <f>'[21]I PÓŁROCZE'!$J11</f>
        <v>43</v>
      </c>
      <c r="G11" s="209">
        <f>'[21]I PÓŁROCZE'!$L11</f>
        <v>0</v>
      </c>
      <c r="H11" s="208">
        <f>'[21]I PÓŁROCZE'!$N11</f>
        <v>0</v>
      </c>
      <c r="I11" s="208">
        <f>'[21]I PÓŁROCZE'!$P11</f>
        <v>0</v>
      </c>
      <c r="J11" s="209">
        <f>'[21]I PÓŁROCZE'!$R11</f>
        <v>0</v>
      </c>
      <c r="K11" s="208">
        <f>'[21]I PÓŁROCZE'!$T11</f>
        <v>0</v>
      </c>
      <c r="L11" s="208">
        <f>'[21]I PÓŁROCZE'!$V11</f>
        <v>0</v>
      </c>
      <c r="M11" s="208">
        <f>'[21]I PÓŁROCZE'!$X11</f>
        <v>0</v>
      </c>
      <c r="N11" s="208">
        <f>'[21]I PÓŁROCZE'!$Z11</f>
        <v>1</v>
      </c>
      <c r="O11" s="209">
        <f>'[21]I PÓŁROCZE'!$AB11</f>
        <v>0</v>
      </c>
      <c r="P11" s="208">
        <f>'[21]I PÓŁROCZE'!$AD11</f>
        <v>0</v>
      </c>
    </row>
    <row r="12" spans="1:16" s="82" customFormat="1" ht="18" customHeight="1" x14ac:dyDescent="0.2">
      <c r="A12" s="126" t="s">
        <v>37</v>
      </c>
      <c r="B12" s="208">
        <f>'[21]I PÓŁROCZE'!$B12</f>
        <v>81</v>
      </c>
      <c r="C12" s="208">
        <f>'[21]I PÓŁROCZE'!$D12</f>
        <v>1</v>
      </c>
      <c r="D12" s="208">
        <f>'[21]I PÓŁROCZE'!$F12</f>
        <v>25</v>
      </c>
      <c r="E12" s="209">
        <f>'[21]I PÓŁROCZE'!$H12</f>
        <v>0</v>
      </c>
      <c r="F12" s="208">
        <f>'[21]I PÓŁROCZE'!$J12</f>
        <v>117</v>
      </c>
      <c r="G12" s="209">
        <f>'[21]I PÓŁROCZE'!$L12</f>
        <v>0</v>
      </c>
      <c r="H12" s="208">
        <f>'[21]I PÓŁROCZE'!$N12</f>
        <v>0</v>
      </c>
      <c r="I12" s="208">
        <f>'[21]I PÓŁROCZE'!$P12</f>
        <v>2</v>
      </c>
      <c r="J12" s="209">
        <f>'[21]I PÓŁROCZE'!$R12</f>
        <v>0</v>
      </c>
      <c r="K12" s="208">
        <f>'[21]I PÓŁROCZE'!$T12</f>
        <v>0</v>
      </c>
      <c r="L12" s="208">
        <f>'[21]I PÓŁROCZE'!$V12</f>
        <v>0</v>
      </c>
      <c r="M12" s="208">
        <f>'[21]I PÓŁROCZE'!$X12</f>
        <v>0</v>
      </c>
      <c r="N12" s="208">
        <f>'[21]I PÓŁROCZE'!$Z12</f>
        <v>0</v>
      </c>
      <c r="O12" s="209">
        <f>'[21]I PÓŁROCZE'!$AB12</f>
        <v>0</v>
      </c>
      <c r="P12" s="208">
        <f>'[21]I PÓŁROCZE'!$AD12</f>
        <v>77</v>
      </c>
    </row>
    <row r="13" spans="1:16" s="63" customFormat="1" ht="39.950000000000003" customHeight="1" x14ac:dyDescent="0.2">
      <c r="A13" s="59" t="s">
        <v>57</v>
      </c>
      <c r="B13" s="60">
        <f>'[21]I PÓŁROCZE'!$B13</f>
        <v>151</v>
      </c>
      <c r="C13" s="60">
        <f>'[21]I PÓŁROCZE'!$D13</f>
        <v>25</v>
      </c>
      <c r="D13" s="60">
        <f>'[21]I PÓŁROCZE'!$F13</f>
        <v>287</v>
      </c>
      <c r="E13" s="81">
        <f>'[21]I PÓŁROCZE'!$H13</f>
        <v>0</v>
      </c>
      <c r="F13" s="60">
        <f>'[21]I PÓŁROCZE'!$J13</f>
        <v>146</v>
      </c>
      <c r="G13" s="81">
        <f>'[21]I PÓŁROCZE'!$L13</f>
        <v>0</v>
      </c>
      <c r="H13" s="60">
        <f>'[21]I PÓŁROCZE'!$N13</f>
        <v>1</v>
      </c>
      <c r="I13" s="60">
        <f>'[21]I PÓŁROCZE'!$P13</f>
        <v>7</v>
      </c>
      <c r="J13" s="81">
        <f>'[21]I PÓŁROCZE'!$R13</f>
        <v>0</v>
      </c>
      <c r="K13" s="60">
        <f>'[21]I PÓŁROCZE'!$T13</f>
        <v>0</v>
      </c>
      <c r="L13" s="60">
        <f>'[21]I PÓŁROCZE'!$V13</f>
        <v>0</v>
      </c>
      <c r="M13" s="60">
        <f>'[21]I PÓŁROCZE'!$X13</f>
        <v>0</v>
      </c>
      <c r="N13" s="60">
        <f>'[21]I PÓŁROCZE'!$Z13</f>
        <v>15</v>
      </c>
      <c r="O13" s="81">
        <f>'[21]I PÓŁROCZE'!$AB13</f>
        <v>2</v>
      </c>
      <c r="P13" s="60">
        <f>'[21]I PÓŁROCZE'!$AD13</f>
        <v>251</v>
      </c>
    </row>
    <row r="14" spans="1:16" s="82" customFormat="1" ht="18" customHeight="1" x14ac:dyDescent="0.2">
      <c r="A14" s="126" t="s">
        <v>2</v>
      </c>
      <c r="B14" s="208">
        <f>'[21]I PÓŁROCZE'!$B14</f>
        <v>24</v>
      </c>
      <c r="C14" s="208">
        <f>'[21]I PÓŁROCZE'!$D14</f>
        <v>6</v>
      </c>
      <c r="D14" s="208">
        <f>'[21]I PÓŁROCZE'!$F14</f>
        <v>72</v>
      </c>
      <c r="E14" s="209">
        <f>'[21]I PÓŁROCZE'!$H14</f>
        <v>0</v>
      </c>
      <c r="F14" s="208">
        <f>'[21]I PÓŁROCZE'!$J14</f>
        <v>29</v>
      </c>
      <c r="G14" s="209">
        <f>'[21]I PÓŁROCZE'!$L14</f>
        <v>0</v>
      </c>
      <c r="H14" s="208">
        <f>'[21]I PÓŁROCZE'!$N14</f>
        <v>0</v>
      </c>
      <c r="I14" s="208">
        <f>'[21]I PÓŁROCZE'!$P14</f>
        <v>6</v>
      </c>
      <c r="J14" s="209">
        <f>'[21]I PÓŁROCZE'!$R14</f>
        <v>0</v>
      </c>
      <c r="K14" s="208">
        <f>'[21]I PÓŁROCZE'!$T14</f>
        <v>0</v>
      </c>
      <c r="L14" s="208">
        <f>'[21]I PÓŁROCZE'!$V14</f>
        <v>0</v>
      </c>
      <c r="M14" s="208">
        <f>'[21]I PÓŁROCZE'!$X14</f>
        <v>0</v>
      </c>
      <c r="N14" s="208">
        <f>'[21]I PÓŁROCZE'!$Z14</f>
        <v>0</v>
      </c>
      <c r="O14" s="209">
        <f>'[21]I PÓŁROCZE'!$AB14</f>
        <v>0</v>
      </c>
      <c r="P14" s="208">
        <f>'[21]I PÓŁROCZE'!$AD14</f>
        <v>44</v>
      </c>
    </row>
    <row r="15" spans="1:16" s="82" customFormat="1" ht="18" customHeight="1" x14ac:dyDescent="0.2">
      <c r="A15" s="126" t="s">
        <v>6</v>
      </c>
      <c r="B15" s="208">
        <f>'[21]I PÓŁROCZE'!$B15</f>
        <v>60</v>
      </c>
      <c r="C15" s="208">
        <f>'[21]I PÓŁROCZE'!$D15</f>
        <v>6</v>
      </c>
      <c r="D15" s="208">
        <f>'[21]I PÓŁROCZE'!$F15</f>
        <v>25</v>
      </c>
      <c r="E15" s="209">
        <f>'[21]I PÓŁROCZE'!$H15</f>
        <v>0</v>
      </c>
      <c r="F15" s="208">
        <f>'[21]I PÓŁROCZE'!$J15</f>
        <v>54</v>
      </c>
      <c r="G15" s="209">
        <f>'[21]I PÓŁROCZE'!$L15</f>
        <v>0</v>
      </c>
      <c r="H15" s="208">
        <f>'[21]I PÓŁROCZE'!$N15</f>
        <v>1</v>
      </c>
      <c r="I15" s="208">
        <f>'[21]I PÓŁROCZE'!$P15</f>
        <v>0</v>
      </c>
      <c r="J15" s="209">
        <f>'[21]I PÓŁROCZE'!$R15</f>
        <v>0</v>
      </c>
      <c r="K15" s="208">
        <f>'[21]I PÓŁROCZE'!$T15</f>
        <v>0</v>
      </c>
      <c r="L15" s="208">
        <f>'[21]I PÓŁROCZE'!$V15</f>
        <v>0</v>
      </c>
      <c r="M15" s="208">
        <f>'[21]I PÓŁROCZE'!$X15</f>
        <v>0</v>
      </c>
      <c r="N15" s="208">
        <f>'[21]I PÓŁROCZE'!$Z15</f>
        <v>1</v>
      </c>
      <c r="O15" s="209">
        <f>'[21]I PÓŁROCZE'!$AB15</f>
        <v>0</v>
      </c>
      <c r="P15" s="208">
        <f>'[21]I PÓŁROCZE'!$AD15</f>
        <v>57</v>
      </c>
    </row>
    <row r="16" spans="1:16" s="82" customFormat="1" ht="18" customHeight="1" x14ac:dyDescent="0.2">
      <c r="A16" s="126" t="s">
        <v>8</v>
      </c>
      <c r="B16" s="208">
        <f>'[21]I PÓŁROCZE'!$B16</f>
        <v>42</v>
      </c>
      <c r="C16" s="208">
        <f>'[21]I PÓŁROCZE'!$D16</f>
        <v>12</v>
      </c>
      <c r="D16" s="208">
        <f>'[21]I PÓŁROCZE'!$F16</f>
        <v>108</v>
      </c>
      <c r="E16" s="209">
        <f>'[21]I PÓŁROCZE'!$H16</f>
        <v>0</v>
      </c>
      <c r="F16" s="208">
        <f>'[21]I PÓŁROCZE'!$J16</f>
        <v>30</v>
      </c>
      <c r="G16" s="209">
        <f>'[21]I PÓŁROCZE'!$L16</f>
        <v>0</v>
      </c>
      <c r="H16" s="208">
        <f>'[21]I PÓŁROCZE'!$N16</f>
        <v>0</v>
      </c>
      <c r="I16" s="208">
        <f>'[21]I PÓŁROCZE'!$P16</f>
        <v>1</v>
      </c>
      <c r="J16" s="209">
        <f>'[21]I PÓŁROCZE'!$R16</f>
        <v>0</v>
      </c>
      <c r="K16" s="208">
        <f>'[21]I PÓŁROCZE'!$T16</f>
        <v>0</v>
      </c>
      <c r="L16" s="208">
        <f>'[21]I PÓŁROCZE'!$V16</f>
        <v>0</v>
      </c>
      <c r="M16" s="208">
        <f>'[21]I PÓŁROCZE'!$X16</f>
        <v>0</v>
      </c>
      <c r="N16" s="208">
        <f>'[21]I PÓŁROCZE'!$Z16</f>
        <v>12</v>
      </c>
      <c r="O16" s="209">
        <f>'[21]I PÓŁROCZE'!$AB16</f>
        <v>1</v>
      </c>
      <c r="P16" s="208">
        <f>'[21]I PÓŁROCZE'!$AD16</f>
        <v>69</v>
      </c>
    </row>
    <row r="17" spans="1:16" s="82" customFormat="1" ht="18" customHeight="1" x14ac:dyDescent="0.2">
      <c r="A17" s="126" t="s">
        <v>9</v>
      </c>
      <c r="B17" s="208">
        <f>'[21]I PÓŁROCZE'!$B17</f>
        <v>19</v>
      </c>
      <c r="C17" s="208">
        <f>'[21]I PÓŁROCZE'!$D17</f>
        <v>1</v>
      </c>
      <c r="D17" s="208">
        <f>'[21]I PÓŁROCZE'!$F17</f>
        <v>52</v>
      </c>
      <c r="E17" s="209">
        <f>'[21]I PÓŁROCZE'!$H17</f>
        <v>0</v>
      </c>
      <c r="F17" s="208">
        <f>'[21]I PÓŁROCZE'!$J17</f>
        <v>26</v>
      </c>
      <c r="G17" s="209">
        <f>'[21]I PÓŁROCZE'!$L17</f>
        <v>0</v>
      </c>
      <c r="H17" s="208">
        <f>'[21]I PÓŁROCZE'!$N17</f>
        <v>0</v>
      </c>
      <c r="I17" s="208">
        <f>'[21]I PÓŁROCZE'!$P17</f>
        <v>0</v>
      </c>
      <c r="J17" s="209">
        <f>'[21]I PÓŁROCZE'!$R17</f>
        <v>0</v>
      </c>
      <c r="K17" s="208">
        <f>'[21]I PÓŁROCZE'!$T17</f>
        <v>0</v>
      </c>
      <c r="L17" s="208">
        <f>'[21]I PÓŁROCZE'!$V17</f>
        <v>0</v>
      </c>
      <c r="M17" s="208">
        <f>'[21]I PÓŁROCZE'!$X17</f>
        <v>0</v>
      </c>
      <c r="N17" s="208">
        <f>'[21]I PÓŁROCZE'!$Z17</f>
        <v>0</v>
      </c>
      <c r="O17" s="209">
        <f>'[21]I PÓŁROCZE'!$AB17</f>
        <v>0</v>
      </c>
      <c r="P17" s="208">
        <f>'[21]I PÓŁROCZE'!$AD17</f>
        <v>39</v>
      </c>
    </row>
    <row r="18" spans="1:16" s="82" customFormat="1" ht="18" customHeight="1" x14ac:dyDescent="0.2">
      <c r="A18" s="126" t="s">
        <v>12</v>
      </c>
      <c r="B18" s="208">
        <f>'[21]I PÓŁROCZE'!$B18</f>
        <v>6</v>
      </c>
      <c r="C18" s="208">
        <f>'[21]I PÓŁROCZE'!$D18</f>
        <v>0</v>
      </c>
      <c r="D18" s="208">
        <f>'[21]I PÓŁROCZE'!$F18</f>
        <v>30</v>
      </c>
      <c r="E18" s="209">
        <f>'[21]I PÓŁROCZE'!$H18</f>
        <v>0</v>
      </c>
      <c r="F18" s="208">
        <f>'[21]I PÓŁROCZE'!$J18</f>
        <v>7</v>
      </c>
      <c r="G18" s="209">
        <f>'[21]I PÓŁROCZE'!$L18</f>
        <v>0</v>
      </c>
      <c r="H18" s="208">
        <f>'[21]I PÓŁROCZE'!$N18</f>
        <v>0</v>
      </c>
      <c r="I18" s="208">
        <f>'[21]I PÓŁROCZE'!$P18</f>
        <v>0</v>
      </c>
      <c r="J18" s="209">
        <f>'[21]I PÓŁROCZE'!$R18</f>
        <v>0</v>
      </c>
      <c r="K18" s="208">
        <f>'[21]I PÓŁROCZE'!$T18</f>
        <v>0</v>
      </c>
      <c r="L18" s="208">
        <f>'[21]I PÓŁROCZE'!$V18</f>
        <v>0</v>
      </c>
      <c r="M18" s="208">
        <f>'[21]I PÓŁROCZE'!$X18</f>
        <v>0</v>
      </c>
      <c r="N18" s="208">
        <f>'[21]I PÓŁROCZE'!$Z18</f>
        <v>2</v>
      </c>
      <c r="O18" s="209">
        <f>'[21]I PÓŁROCZE'!$AB18</f>
        <v>1</v>
      </c>
      <c r="P18" s="208">
        <f>'[21]I PÓŁROCZE'!$AD18</f>
        <v>42</v>
      </c>
    </row>
    <row r="19" spans="1:16" s="61" customFormat="1" ht="39.950000000000003" customHeight="1" x14ac:dyDescent="0.2">
      <c r="A19" s="59" t="s">
        <v>58</v>
      </c>
      <c r="B19" s="60">
        <f>'[21]I PÓŁROCZE'!$B19</f>
        <v>1575</v>
      </c>
      <c r="C19" s="60">
        <f>'[21]I PÓŁROCZE'!$D19</f>
        <v>727</v>
      </c>
      <c r="D19" s="60">
        <f>'[21]I PÓŁROCZE'!$F19</f>
        <v>748</v>
      </c>
      <c r="E19" s="81">
        <f>'[21]I PÓŁROCZE'!$H19</f>
        <v>43</v>
      </c>
      <c r="F19" s="60">
        <f>'[21]I PÓŁROCZE'!$J19</f>
        <v>2510</v>
      </c>
      <c r="G19" s="81">
        <f>'[21]I PÓŁROCZE'!$L19</f>
        <v>0</v>
      </c>
      <c r="H19" s="60">
        <f>'[21]I PÓŁROCZE'!$N19</f>
        <v>6</v>
      </c>
      <c r="I19" s="60">
        <f>'[21]I PÓŁROCZE'!$P19</f>
        <v>173</v>
      </c>
      <c r="J19" s="81">
        <f>'[21]I PÓŁROCZE'!$R19</f>
        <v>0</v>
      </c>
      <c r="K19" s="60">
        <f>'[21]I PÓŁROCZE'!$T19</f>
        <v>0</v>
      </c>
      <c r="L19" s="60">
        <f>'[21]I PÓŁROCZE'!$V19</f>
        <v>0</v>
      </c>
      <c r="M19" s="60">
        <f>'[21]I PÓŁROCZE'!$X19</f>
        <v>0</v>
      </c>
      <c r="N19" s="60">
        <f>'[21]I PÓŁROCZE'!$Z19</f>
        <v>26</v>
      </c>
      <c r="O19" s="81">
        <f>'[21]I PÓŁROCZE'!$AB19</f>
        <v>3</v>
      </c>
      <c r="P19" s="60">
        <f>'[21]I PÓŁROCZE'!$AD19</f>
        <v>1499</v>
      </c>
    </row>
    <row r="20" spans="1:16" s="61" customFormat="1" ht="39.950000000000003" customHeight="1" x14ac:dyDescent="0.2">
      <c r="A20" s="59" t="s">
        <v>50</v>
      </c>
      <c r="B20" s="60">
        <f>'[21]I PÓŁROCZE'!$B20</f>
        <v>284</v>
      </c>
      <c r="C20" s="60">
        <f>'[21]I PÓŁROCZE'!$D20</f>
        <v>129</v>
      </c>
      <c r="D20" s="60">
        <f>'[21]I PÓŁROCZE'!$F20</f>
        <v>159</v>
      </c>
      <c r="E20" s="81">
        <f>'[21]I PÓŁROCZE'!$H20</f>
        <v>14</v>
      </c>
      <c r="F20" s="60">
        <f>'[21]I PÓŁROCZE'!$J20</f>
        <v>170</v>
      </c>
      <c r="G20" s="81">
        <f>'[21]I PÓŁROCZE'!$L20</f>
        <v>0</v>
      </c>
      <c r="H20" s="60">
        <f>'[21]I PÓŁROCZE'!$N20</f>
        <v>6</v>
      </c>
      <c r="I20" s="60">
        <f>'[21]I PÓŁROCZE'!$P20</f>
        <v>157</v>
      </c>
      <c r="J20" s="81">
        <f>'[21]I PÓŁROCZE'!$R20</f>
        <v>0</v>
      </c>
      <c r="K20" s="60">
        <f>'[21]I PÓŁROCZE'!$T20</f>
        <v>0</v>
      </c>
      <c r="L20" s="60">
        <f>'[21]I PÓŁROCZE'!$V20</f>
        <v>0</v>
      </c>
      <c r="M20" s="60">
        <f>'[21]I PÓŁROCZE'!$X20</f>
        <v>0</v>
      </c>
      <c r="N20" s="60">
        <f>'[21]I PÓŁROCZE'!$Z20</f>
        <v>0</v>
      </c>
      <c r="O20" s="81">
        <f>'[21]I PÓŁROCZE'!$AB20</f>
        <v>0</v>
      </c>
      <c r="P20" s="60">
        <f>'[21]I PÓŁROCZE'!$AD20</f>
        <v>164</v>
      </c>
    </row>
    <row r="21" spans="1:16" s="82" customFormat="1" ht="18" customHeight="1" x14ac:dyDescent="0.2">
      <c r="A21" s="126" t="s">
        <v>32</v>
      </c>
      <c r="B21" s="208">
        <f>'[21]I PÓŁROCZE'!$B21</f>
        <v>66</v>
      </c>
      <c r="C21" s="208">
        <f>'[21]I PÓŁROCZE'!$D21</f>
        <v>108</v>
      </c>
      <c r="D21" s="208">
        <f>'[21]I PÓŁROCZE'!$F21</f>
        <v>23</v>
      </c>
      <c r="E21" s="209">
        <f>'[21]I PÓŁROCZE'!$H21</f>
        <v>7</v>
      </c>
      <c r="F21" s="208">
        <f>'[21]I PÓŁROCZE'!$J21</f>
        <v>59</v>
      </c>
      <c r="G21" s="209">
        <f>'[21]I PÓŁROCZE'!$L21</f>
        <v>0</v>
      </c>
      <c r="H21" s="208">
        <f>'[21]I PÓŁROCZE'!$N21</f>
        <v>0</v>
      </c>
      <c r="I21" s="208">
        <f>'[21]I PÓŁROCZE'!$P21</f>
        <v>0</v>
      </c>
      <c r="J21" s="209">
        <f>'[21]I PÓŁROCZE'!$R21</f>
        <v>0</v>
      </c>
      <c r="K21" s="208">
        <f>'[21]I PÓŁROCZE'!$T21</f>
        <v>0</v>
      </c>
      <c r="L21" s="208">
        <f>'[21]I PÓŁROCZE'!$V21</f>
        <v>0</v>
      </c>
      <c r="M21" s="208">
        <f>'[21]I PÓŁROCZE'!$X21</f>
        <v>0</v>
      </c>
      <c r="N21" s="208">
        <f>'[21]I PÓŁROCZE'!$Z21</f>
        <v>0</v>
      </c>
      <c r="O21" s="209">
        <f>'[21]I PÓŁROCZE'!$AB21</f>
        <v>0</v>
      </c>
      <c r="P21" s="208">
        <f>'[21]I PÓŁROCZE'!$AD21</f>
        <v>45</v>
      </c>
    </row>
    <row r="22" spans="1:16" s="82" customFormat="1" ht="18" customHeight="1" x14ac:dyDescent="0.2">
      <c r="A22" s="126" t="s">
        <v>33</v>
      </c>
      <c r="B22" s="208">
        <f>'[21]I PÓŁROCZE'!$B22</f>
        <v>84</v>
      </c>
      <c r="C22" s="208">
        <f>'[21]I PÓŁROCZE'!$D22</f>
        <v>10</v>
      </c>
      <c r="D22" s="208">
        <f>'[21]I PÓŁROCZE'!$F22</f>
        <v>64</v>
      </c>
      <c r="E22" s="209">
        <f>'[21]I PÓŁROCZE'!$H22</f>
        <v>0</v>
      </c>
      <c r="F22" s="208">
        <f>'[21]I PÓŁROCZE'!$J22</f>
        <v>30</v>
      </c>
      <c r="G22" s="209">
        <f>'[21]I PÓŁROCZE'!$L22</f>
        <v>0</v>
      </c>
      <c r="H22" s="208">
        <f>'[21]I PÓŁROCZE'!$N22</f>
        <v>0</v>
      </c>
      <c r="I22" s="208">
        <f>'[21]I PÓŁROCZE'!$P22</f>
        <v>0</v>
      </c>
      <c r="J22" s="209">
        <f>'[21]I PÓŁROCZE'!$R22</f>
        <v>0</v>
      </c>
      <c r="K22" s="208">
        <f>'[21]I PÓŁROCZE'!$T22</f>
        <v>0</v>
      </c>
      <c r="L22" s="208">
        <f>'[21]I PÓŁROCZE'!$V22</f>
        <v>0</v>
      </c>
      <c r="M22" s="208">
        <f>'[21]I PÓŁROCZE'!$X22</f>
        <v>0</v>
      </c>
      <c r="N22" s="208">
        <f>'[21]I PÓŁROCZE'!$Z22</f>
        <v>0</v>
      </c>
      <c r="O22" s="209">
        <f>'[21]I PÓŁROCZE'!$AB22</f>
        <v>0</v>
      </c>
      <c r="P22" s="208">
        <f>'[21]I PÓŁROCZE'!$AD22</f>
        <v>48</v>
      </c>
    </row>
    <row r="23" spans="1:16" s="82" customFormat="1" ht="18" customHeight="1" x14ac:dyDescent="0.2">
      <c r="A23" s="126" t="s">
        <v>34</v>
      </c>
      <c r="B23" s="208">
        <f>'[21]I PÓŁROCZE'!$B23</f>
        <v>27</v>
      </c>
      <c r="C23" s="208">
        <f>'[21]I PÓŁROCZE'!$D23</f>
        <v>6</v>
      </c>
      <c r="D23" s="208">
        <f>'[21]I PÓŁROCZE'!$F23</f>
        <v>23</v>
      </c>
      <c r="E23" s="209">
        <f>'[21]I PÓŁROCZE'!$H23</f>
        <v>0</v>
      </c>
      <c r="F23" s="208">
        <f>'[21]I PÓŁROCZE'!$J23</f>
        <v>15</v>
      </c>
      <c r="G23" s="209">
        <f>'[21]I PÓŁROCZE'!$L23</f>
        <v>0</v>
      </c>
      <c r="H23" s="208">
        <f>'[21]I PÓŁROCZE'!$N23</f>
        <v>0</v>
      </c>
      <c r="I23" s="208">
        <f>'[21]I PÓŁROCZE'!$P23</f>
        <v>0</v>
      </c>
      <c r="J23" s="209">
        <f>'[21]I PÓŁROCZE'!$R23</f>
        <v>0</v>
      </c>
      <c r="K23" s="208">
        <f>'[21]I PÓŁROCZE'!$T23</f>
        <v>0</v>
      </c>
      <c r="L23" s="208">
        <f>'[21]I PÓŁROCZE'!$V23</f>
        <v>0</v>
      </c>
      <c r="M23" s="208">
        <f>'[21]I PÓŁROCZE'!$X23</f>
        <v>0</v>
      </c>
      <c r="N23" s="208">
        <f>'[21]I PÓŁROCZE'!$Z23</f>
        <v>0</v>
      </c>
      <c r="O23" s="209">
        <f>'[21]I PÓŁROCZE'!$AB23</f>
        <v>0</v>
      </c>
      <c r="P23" s="208">
        <f>'[21]I PÓŁROCZE'!$AD23</f>
        <v>0</v>
      </c>
    </row>
    <row r="24" spans="1:16" s="82" customFormat="1" ht="18" customHeight="1" x14ac:dyDescent="0.2">
      <c r="A24" s="126" t="s">
        <v>10</v>
      </c>
      <c r="B24" s="208">
        <f>'[21]I PÓŁROCZE'!$B24</f>
        <v>40</v>
      </c>
      <c r="C24" s="208">
        <f>'[21]I PÓŁROCZE'!$D24</f>
        <v>4</v>
      </c>
      <c r="D24" s="208">
        <f>'[21]I PÓŁROCZE'!$F24</f>
        <v>31</v>
      </c>
      <c r="E24" s="209">
        <f>'[21]I PÓŁROCZE'!$H24</f>
        <v>0</v>
      </c>
      <c r="F24" s="208">
        <f>'[21]I PÓŁROCZE'!$J24</f>
        <v>47</v>
      </c>
      <c r="G24" s="209">
        <f>'[21]I PÓŁROCZE'!$L24</f>
        <v>0</v>
      </c>
      <c r="H24" s="208">
        <f>'[21]I PÓŁROCZE'!$N24</f>
        <v>6</v>
      </c>
      <c r="I24" s="208">
        <f>'[21]I PÓŁROCZE'!$P24</f>
        <v>157</v>
      </c>
      <c r="J24" s="209">
        <f>'[21]I PÓŁROCZE'!$R24</f>
        <v>0</v>
      </c>
      <c r="K24" s="208">
        <f>'[21]I PÓŁROCZE'!$T24</f>
        <v>0</v>
      </c>
      <c r="L24" s="208">
        <f>'[21]I PÓŁROCZE'!$V24</f>
        <v>0</v>
      </c>
      <c r="M24" s="208">
        <f>'[21]I PÓŁROCZE'!$X24</f>
        <v>0</v>
      </c>
      <c r="N24" s="208">
        <f>'[21]I PÓŁROCZE'!$Z24</f>
        <v>0</v>
      </c>
      <c r="O24" s="209">
        <f>'[21]I PÓŁROCZE'!$AB24</f>
        <v>0</v>
      </c>
      <c r="P24" s="208">
        <f>'[21]I PÓŁROCZE'!$AD24</f>
        <v>50</v>
      </c>
    </row>
    <row r="25" spans="1:16" s="82" customFormat="1" ht="18" customHeight="1" x14ac:dyDescent="0.2">
      <c r="A25" s="126" t="s">
        <v>35</v>
      </c>
      <c r="B25" s="208">
        <f>'[21]I PÓŁROCZE'!$B25</f>
        <v>67</v>
      </c>
      <c r="C25" s="208">
        <f>'[21]I PÓŁROCZE'!$D25</f>
        <v>1</v>
      </c>
      <c r="D25" s="208">
        <f>'[21]I PÓŁROCZE'!$F25</f>
        <v>18</v>
      </c>
      <c r="E25" s="209">
        <f>'[21]I PÓŁROCZE'!$H25</f>
        <v>7</v>
      </c>
      <c r="F25" s="208">
        <f>'[21]I PÓŁROCZE'!$J25</f>
        <v>19</v>
      </c>
      <c r="G25" s="209">
        <f>'[21]I PÓŁROCZE'!$L25</f>
        <v>0</v>
      </c>
      <c r="H25" s="208">
        <f>'[21]I PÓŁROCZE'!$N25</f>
        <v>0</v>
      </c>
      <c r="I25" s="208">
        <f>'[21]I PÓŁROCZE'!$P25</f>
        <v>0</v>
      </c>
      <c r="J25" s="209">
        <f>'[21]I PÓŁROCZE'!$R25</f>
        <v>0</v>
      </c>
      <c r="K25" s="208">
        <f>'[21]I PÓŁROCZE'!$T25</f>
        <v>0</v>
      </c>
      <c r="L25" s="208">
        <f>'[21]I PÓŁROCZE'!$V25</f>
        <v>0</v>
      </c>
      <c r="M25" s="208">
        <f>'[21]I PÓŁROCZE'!$X25</f>
        <v>0</v>
      </c>
      <c r="N25" s="208">
        <f>'[21]I PÓŁROCZE'!$Z25</f>
        <v>0</v>
      </c>
      <c r="O25" s="209">
        <f>'[21]I PÓŁROCZE'!$AB25</f>
        <v>0</v>
      </c>
      <c r="P25" s="208">
        <f>'[21]I PÓŁROCZE'!$AD25</f>
        <v>21</v>
      </c>
    </row>
    <row r="26" spans="1:16" s="61" customFormat="1" ht="39.950000000000003" customHeight="1" x14ac:dyDescent="0.2">
      <c r="A26" s="59" t="s">
        <v>51</v>
      </c>
      <c r="B26" s="60">
        <f>'[21]I PÓŁROCZE'!$B26</f>
        <v>367</v>
      </c>
      <c r="C26" s="60">
        <f>'[21]I PÓŁROCZE'!$D26</f>
        <v>6</v>
      </c>
      <c r="D26" s="60">
        <f>'[21]I PÓŁROCZE'!$F26</f>
        <v>146</v>
      </c>
      <c r="E26" s="81">
        <f>'[21]I PÓŁROCZE'!$H26</f>
        <v>1</v>
      </c>
      <c r="F26" s="60">
        <f>'[21]I PÓŁROCZE'!$J26</f>
        <v>448</v>
      </c>
      <c r="G26" s="81">
        <f>'[21]I PÓŁROCZE'!$L26</f>
        <v>0</v>
      </c>
      <c r="H26" s="60">
        <f>'[21]I PÓŁROCZE'!$N26</f>
        <v>0</v>
      </c>
      <c r="I26" s="60">
        <f>'[21]I PÓŁROCZE'!$P26</f>
        <v>4</v>
      </c>
      <c r="J26" s="81">
        <f>'[21]I PÓŁROCZE'!$R26</f>
        <v>0</v>
      </c>
      <c r="K26" s="60">
        <f>'[21]I PÓŁROCZE'!$T26</f>
        <v>0</v>
      </c>
      <c r="L26" s="60">
        <f>'[21]I PÓŁROCZE'!$V26</f>
        <v>0</v>
      </c>
      <c r="M26" s="60">
        <f>'[21]I PÓŁROCZE'!$X26</f>
        <v>0</v>
      </c>
      <c r="N26" s="60">
        <f>'[21]I PÓŁROCZE'!$Z26</f>
        <v>0</v>
      </c>
      <c r="O26" s="81">
        <f>'[21]I PÓŁROCZE'!$AB26</f>
        <v>0</v>
      </c>
      <c r="P26" s="60">
        <f>'[21]I PÓŁROCZE'!$AD26</f>
        <v>240</v>
      </c>
    </row>
    <row r="27" spans="1:16" s="82" customFormat="1" ht="18" customHeight="1" x14ac:dyDescent="0.2">
      <c r="A27" s="126" t="s">
        <v>25</v>
      </c>
      <c r="B27" s="208">
        <f>'[21]I PÓŁROCZE'!$B27</f>
        <v>45</v>
      </c>
      <c r="C27" s="208">
        <f>'[21]I PÓŁROCZE'!$D27</f>
        <v>4</v>
      </c>
      <c r="D27" s="208">
        <f>'[21]I PÓŁROCZE'!$F27</f>
        <v>1</v>
      </c>
      <c r="E27" s="209">
        <f>'[21]I PÓŁROCZE'!$H27</f>
        <v>0</v>
      </c>
      <c r="F27" s="208">
        <f>'[21]I PÓŁROCZE'!$J27</f>
        <v>123</v>
      </c>
      <c r="G27" s="209">
        <f>'[21]I PÓŁROCZE'!$L27</f>
        <v>0</v>
      </c>
      <c r="H27" s="208">
        <f>'[21]I PÓŁROCZE'!$N27</f>
        <v>0</v>
      </c>
      <c r="I27" s="208">
        <f>'[21]I PÓŁROCZE'!$P27</f>
        <v>0</v>
      </c>
      <c r="J27" s="209">
        <f>'[21]I PÓŁROCZE'!$R27</f>
        <v>0</v>
      </c>
      <c r="K27" s="208">
        <f>'[21]I PÓŁROCZE'!$T27</f>
        <v>0</v>
      </c>
      <c r="L27" s="208">
        <f>'[21]I PÓŁROCZE'!$V27</f>
        <v>0</v>
      </c>
      <c r="M27" s="208">
        <f>'[21]I PÓŁROCZE'!$X27</f>
        <v>0</v>
      </c>
      <c r="N27" s="208">
        <f>'[21]I PÓŁROCZE'!$Z27</f>
        <v>0</v>
      </c>
      <c r="O27" s="209">
        <f>'[21]I PÓŁROCZE'!$AB27</f>
        <v>0</v>
      </c>
      <c r="P27" s="208">
        <f>'[21]I PÓŁROCZE'!$AD27</f>
        <v>34</v>
      </c>
    </row>
    <row r="28" spans="1:16" s="82" customFormat="1" ht="18" customHeight="1" x14ac:dyDescent="0.2">
      <c r="A28" s="126" t="s">
        <v>26</v>
      </c>
      <c r="B28" s="208">
        <f>'[21]I PÓŁROCZE'!$B28</f>
        <v>87</v>
      </c>
      <c r="C28" s="208">
        <f>'[21]I PÓŁROCZE'!$D28</f>
        <v>2</v>
      </c>
      <c r="D28" s="208">
        <f>'[21]I PÓŁROCZE'!$F28</f>
        <v>42</v>
      </c>
      <c r="E28" s="209">
        <f>'[21]I PÓŁROCZE'!$H28</f>
        <v>0</v>
      </c>
      <c r="F28" s="208">
        <f>'[21]I PÓŁROCZE'!$J28</f>
        <v>29</v>
      </c>
      <c r="G28" s="209">
        <f>'[21]I PÓŁROCZE'!$L28</f>
        <v>0</v>
      </c>
      <c r="H28" s="208">
        <f>'[21]I PÓŁROCZE'!$N28</f>
        <v>0</v>
      </c>
      <c r="I28" s="208">
        <f>'[21]I PÓŁROCZE'!$P28</f>
        <v>0</v>
      </c>
      <c r="J28" s="209">
        <f>'[21]I PÓŁROCZE'!$R28</f>
        <v>0</v>
      </c>
      <c r="K28" s="208">
        <f>'[21]I PÓŁROCZE'!$T28</f>
        <v>0</v>
      </c>
      <c r="L28" s="208">
        <f>'[21]I PÓŁROCZE'!$V28</f>
        <v>0</v>
      </c>
      <c r="M28" s="208">
        <f>'[21]I PÓŁROCZE'!$X28</f>
        <v>0</v>
      </c>
      <c r="N28" s="208">
        <f>'[21]I PÓŁROCZE'!$Z28</f>
        <v>0</v>
      </c>
      <c r="O28" s="209">
        <f>'[21]I PÓŁROCZE'!$AB28</f>
        <v>0</v>
      </c>
      <c r="P28" s="208">
        <f>'[21]I PÓŁROCZE'!$AD28</f>
        <v>71</v>
      </c>
    </row>
    <row r="29" spans="1:16" s="82" customFormat="1" ht="18" customHeight="1" x14ac:dyDescent="0.2">
      <c r="A29" s="126" t="s">
        <v>27</v>
      </c>
      <c r="B29" s="208">
        <f>'[21]I PÓŁROCZE'!$B29</f>
        <v>88</v>
      </c>
      <c r="C29" s="208">
        <f>'[21]I PÓŁROCZE'!$D29</f>
        <v>0</v>
      </c>
      <c r="D29" s="208">
        <f>'[21]I PÓŁROCZE'!$F29</f>
        <v>10</v>
      </c>
      <c r="E29" s="209">
        <f>'[21]I PÓŁROCZE'!$H29</f>
        <v>0</v>
      </c>
      <c r="F29" s="208">
        <f>'[21]I PÓŁROCZE'!$J29</f>
        <v>144</v>
      </c>
      <c r="G29" s="209">
        <f>'[21]I PÓŁROCZE'!$L29</f>
        <v>0</v>
      </c>
      <c r="H29" s="208">
        <f>'[21]I PÓŁROCZE'!$N29</f>
        <v>0</v>
      </c>
      <c r="I29" s="208">
        <f>'[21]I PÓŁROCZE'!$P29</f>
        <v>2</v>
      </c>
      <c r="J29" s="209">
        <f>'[21]I PÓŁROCZE'!$R29</f>
        <v>0</v>
      </c>
      <c r="K29" s="208">
        <f>'[21]I PÓŁROCZE'!$T29</f>
        <v>0</v>
      </c>
      <c r="L29" s="208">
        <f>'[21]I PÓŁROCZE'!$V29</f>
        <v>0</v>
      </c>
      <c r="M29" s="208">
        <f>'[21]I PÓŁROCZE'!$X29</f>
        <v>0</v>
      </c>
      <c r="N29" s="208">
        <f>'[21]I PÓŁROCZE'!$Z29</f>
        <v>0</v>
      </c>
      <c r="O29" s="209">
        <f>'[21]I PÓŁROCZE'!$AB29</f>
        <v>0</v>
      </c>
      <c r="P29" s="208">
        <f>'[21]I PÓŁROCZE'!$AD29</f>
        <v>0</v>
      </c>
    </row>
    <row r="30" spans="1:16" s="82" customFormat="1" ht="18" customHeight="1" x14ac:dyDescent="0.2">
      <c r="A30" s="126" t="s">
        <v>28</v>
      </c>
      <c r="B30" s="208">
        <f>'[21]I PÓŁROCZE'!$B30</f>
        <v>46</v>
      </c>
      <c r="C30" s="208">
        <f>'[21]I PÓŁROCZE'!$D30</f>
        <v>0</v>
      </c>
      <c r="D30" s="208">
        <f>'[21]I PÓŁROCZE'!$F30</f>
        <v>62</v>
      </c>
      <c r="E30" s="209">
        <f>'[21]I PÓŁROCZE'!$H30</f>
        <v>0</v>
      </c>
      <c r="F30" s="208">
        <f>'[21]I PÓŁROCZE'!$J30</f>
        <v>23</v>
      </c>
      <c r="G30" s="209">
        <f>'[21]I PÓŁROCZE'!$L30</f>
        <v>0</v>
      </c>
      <c r="H30" s="208">
        <f>'[21]I PÓŁROCZE'!$N30</f>
        <v>0</v>
      </c>
      <c r="I30" s="208">
        <f>'[21]I PÓŁROCZE'!$P30</f>
        <v>2</v>
      </c>
      <c r="J30" s="209">
        <f>'[21]I PÓŁROCZE'!$R30</f>
        <v>0</v>
      </c>
      <c r="K30" s="208">
        <f>'[21]I PÓŁROCZE'!$T30</f>
        <v>0</v>
      </c>
      <c r="L30" s="208">
        <f>'[21]I PÓŁROCZE'!$V30</f>
        <v>0</v>
      </c>
      <c r="M30" s="208">
        <f>'[21]I PÓŁROCZE'!$X30</f>
        <v>0</v>
      </c>
      <c r="N30" s="208">
        <f>'[21]I PÓŁROCZE'!$Z30</f>
        <v>0</v>
      </c>
      <c r="O30" s="209">
        <f>'[21]I PÓŁROCZE'!$AB30</f>
        <v>0</v>
      </c>
      <c r="P30" s="208">
        <f>'[21]I PÓŁROCZE'!$AD30</f>
        <v>47</v>
      </c>
    </row>
    <row r="31" spans="1:16" s="82" customFormat="1" ht="18" customHeight="1" x14ac:dyDescent="0.2">
      <c r="A31" s="126" t="s">
        <v>14</v>
      </c>
      <c r="B31" s="208">
        <f>'[21]I PÓŁROCZE'!$B31</f>
        <v>41</v>
      </c>
      <c r="C31" s="208">
        <f>'[21]I PÓŁROCZE'!$D31</f>
        <v>0</v>
      </c>
      <c r="D31" s="208">
        <f>'[21]I PÓŁROCZE'!$F31</f>
        <v>2</v>
      </c>
      <c r="E31" s="209">
        <f>'[21]I PÓŁROCZE'!$H31</f>
        <v>1</v>
      </c>
      <c r="F31" s="208">
        <f>'[21]I PÓŁROCZE'!$J31</f>
        <v>95</v>
      </c>
      <c r="G31" s="209">
        <f>'[21]I PÓŁROCZE'!$L31</f>
        <v>0</v>
      </c>
      <c r="H31" s="208">
        <f>'[21]I PÓŁROCZE'!$N31</f>
        <v>0</v>
      </c>
      <c r="I31" s="208">
        <f>'[21]I PÓŁROCZE'!$P31</f>
        <v>0</v>
      </c>
      <c r="J31" s="209">
        <f>'[21]I PÓŁROCZE'!$R31</f>
        <v>0</v>
      </c>
      <c r="K31" s="208">
        <f>'[21]I PÓŁROCZE'!$T31</f>
        <v>0</v>
      </c>
      <c r="L31" s="208">
        <f>'[21]I PÓŁROCZE'!$V31</f>
        <v>0</v>
      </c>
      <c r="M31" s="208">
        <f>'[21]I PÓŁROCZE'!$X31</f>
        <v>0</v>
      </c>
      <c r="N31" s="208">
        <f>'[21]I PÓŁROCZE'!$Z31</f>
        <v>0</v>
      </c>
      <c r="O31" s="209">
        <f>'[21]I PÓŁROCZE'!$AB31</f>
        <v>0</v>
      </c>
      <c r="P31" s="208">
        <f>'[21]I PÓŁROCZE'!$AD31</f>
        <v>32</v>
      </c>
    </row>
    <row r="32" spans="1:16" s="82" customFormat="1" ht="18" customHeight="1" x14ac:dyDescent="0.2">
      <c r="A32" s="126" t="s">
        <v>39</v>
      </c>
      <c r="B32" s="208">
        <f>'[21]I PÓŁROCZE'!$B32</f>
        <v>60</v>
      </c>
      <c r="C32" s="208">
        <f>'[21]I PÓŁROCZE'!$D32</f>
        <v>0</v>
      </c>
      <c r="D32" s="208">
        <f>'[21]I PÓŁROCZE'!$F32</f>
        <v>29</v>
      </c>
      <c r="E32" s="209">
        <f>'[21]I PÓŁROCZE'!$H32</f>
        <v>0</v>
      </c>
      <c r="F32" s="208">
        <f>'[21]I PÓŁROCZE'!$J32</f>
        <v>34</v>
      </c>
      <c r="G32" s="209">
        <f>'[21]I PÓŁROCZE'!$L32</f>
        <v>0</v>
      </c>
      <c r="H32" s="208">
        <f>'[21]I PÓŁROCZE'!$N32</f>
        <v>0</v>
      </c>
      <c r="I32" s="208">
        <f>'[21]I PÓŁROCZE'!$P32</f>
        <v>0</v>
      </c>
      <c r="J32" s="209">
        <f>'[21]I PÓŁROCZE'!$R32</f>
        <v>0</v>
      </c>
      <c r="K32" s="208">
        <f>'[21]I PÓŁROCZE'!$T32</f>
        <v>0</v>
      </c>
      <c r="L32" s="208">
        <f>'[21]I PÓŁROCZE'!$V32</f>
        <v>0</v>
      </c>
      <c r="M32" s="208">
        <f>'[21]I PÓŁROCZE'!$X32</f>
        <v>0</v>
      </c>
      <c r="N32" s="208">
        <f>'[21]I PÓŁROCZE'!$Z32</f>
        <v>0</v>
      </c>
      <c r="O32" s="209">
        <f>'[21]I PÓŁROCZE'!$AB32</f>
        <v>0</v>
      </c>
      <c r="P32" s="208">
        <f>'[21]I PÓŁROCZE'!$AD32</f>
        <v>56</v>
      </c>
    </row>
    <row r="33" spans="1:16" s="61" customFormat="1" ht="39.950000000000003" customHeight="1" x14ac:dyDescent="0.2">
      <c r="A33" s="59" t="s">
        <v>52</v>
      </c>
      <c r="B33" s="60">
        <f>'[21]I PÓŁROCZE'!$B33</f>
        <v>507</v>
      </c>
      <c r="C33" s="60">
        <f>'[21]I PÓŁROCZE'!$D33</f>
        <v>495</v>
      </c>
      <c r="D33" s="60">
        <f>'[21]I PÓŁROCZE'!$F33</f>
        <v>154</v>
      </c>
      <c r="E33" s="81">
        <f>'[21]I PÓŁROCZE'!$H33</f>
        <v>13</v>
      </c>
      <c r="F33" s="60">
        <f>'[21]I PÓŁROCZE'!$J33</f>
        <v>937</v>
      </c>
      <c r="G33" s="81">
        <f>'[21]I PÓŁROCZE'!$L33</f>
        <v>0</v>
      </c>
      <c r="H33" s="60">
        <f>'[21]I PÓŁROCZE'!$N33</f>
        <v>0</v>
      </c>
      <c r="I33" s="60">
        <f>'[21]I PÓŁROCZE'!$P33</f>
        <v>9</v>
      </c>
      <c r="J33" s="81">
        <f>'[21]I PÓŁROCZE'!$R33</f>
        <v>0</v>
      </c>
      <c r="K33" s="60">
        <f>'[21]I PÓŁROCZE'!$T33</f>
        <v>0</v>
      </c>
      <c r="L33" s="60">
        <f>'[21]I PÓŁROCZE'!$V33</f>
        <v>0</v>
      </c>
      <c r="M33" s="60">
        <f>'[21]I PÓŁROCZE'!$X33</f>
        <v>0</v>
      </c>
      <c r="N33" s="60">
        <f>'[21]I PÓŁROCZE'!$Z33</f>
        <v>22</v>
      </c>
      <c r="O33" s="81">
        <f>'[21]I PÓŁROCZE'!$AB33</f>
        <v>2</v>
      </c>
      <c r="P33" s="60">
        <f>'[21]I PÓŁROCZE'!$AD33</f>
        <v>546</v>
      </c>
    </row>
    <row r="34" spans="1:16" s="82" customFormat="1" ht="18" customHeight="1" x14ac:dyDescent="0.2">
      <c r="A34" s="126" t="s">
        <v>16</v>
      </c>
      <c r="B34" s="208">
        <f>'[21]I PÓŁROCZE'!$B34</f>
        <v>7</v>
      </c>
      <c r="C34" s="208">
        <f>'[21]I PÓŁROCZE'!$D34</f>
        <v>2</v>
      </c>
      <c r="D34" s="208">
        <f>'[21]I PÓŁROCZE'!$F34</f>
        <v>13</v>
      </c>
      <c r="E34" s="209">
        <f>'[21]I PÓŁROCZE'!$H34</f>
        <v>0</v>
      </c>
      <c r="F34" s="208">
        <f>'[21]I PÓŁROCZE'!$J34</f>
        <v>71</v>
      </c>
      <c r="G34" s="209">
        <f>'[21]I PÓŁROCZE'!$L34</f>
        <v>0</v>
      </c>
      <c r="H34" s="208">
        <f>'[21]I PÓŁROCZE'!$N34</f>
        <v>0</v>
      </c>
      <c r="I34" s="208">
        <f>'[21]I PÓŁROCZE'!$P34</f>
        <v>0</v>
      </c>
      <c r="J34" s="209">
        <f>'[21]I PÓŁROCZE'!$R34</f>
        <v>0</v>
      </c>
      <c r="K34" s="208">
        <f>'[21]I PÓŁROCZE'!$T34</f>
        <v>0</v>
      </c>
      <c r="L34" s="208">
        <f>'[21]I PÓŁROCZE'!$V34</f>
        <v>0</v>
      </c>
      <c r="M34" s="208">
        <f>'[21]I PÓŁROCZE'!$X34</f>
        <v>0</v>
      </c>
      <c r="N34" s="208">
        <f>'[21]I PÓŁROCZE'!$Z34</f>
        <v>0</v>
      </c>
      <c r="O34" s="209">
        <f>'[21]I PÓŁROCZE'!$AB34</f>
        <v>0</v>
      </c>
      <c r="P34" s="208">
        <f>'[21]I PÓŁROCZE'!$AD34</f>
        <v>27</v>
      </c>
    </row>
    <row r="35" spans="1:16" s="82" customFormat="1" ht="18" customHeight="1" x14ac:dyDescent="0.2">
      <c r="A35" s="126" t="s">
        <v>17</v>
      </c>
      <c r="B35" s="208">
        <f>'[21]I PÓŁROCZE'!$B35</f>
        <v>40</v>
      </c>
      <c r="C35" s="208">
        <f>'[21]I PÓŁROCZE'!$D35</f>
        <v>31</v>
      </c>
      <c r="D35" s="208">
        <f>'[21]I PÓŁROCZE'!$F35</f>
        <v>24</v>
      </c>
      <c r="E35" s="209">
        <f>'[21]I PÓŁROCZE'!$H35</f>
        <v>2</v>
      </c>
      <c r="F35" s="208">
        <f>'[21]I PÓŁROCZE'!$J35</f>
        <v>167</v>
      </c>
      <c r="G35" s="209">
        <f>'[21]I PÓŁROCZE'!$L35</f>
        <v>0</v>
      </c>
      <c r="H35" s="208">
        <f>'[21]I PÓŁROCZE'!$N35</f>
        <v>0</v>
      </c>
      <c r="I35" s="208">
        <f>'[21]I PÓŁROCZE'!$P35</f>
        <v>0</v>
      </c>
      <c r="J35" s="209">
        <f>'[21]I PÓŁROCZE'!$R35</f>
        <v>0</v>
      </c>
      <c r="K35" s="208">
        <f>'[21]I PÓŁROCZE'!$T35</f>
        <v>0</v>
      </c>
      <c r="L35" s="208">
        <f>'[21]I PÓŁROCZE'!$V35</f>
        <v>0</v>
      </c>
      <c r="M35" s="208">
        <f>'[21]I PÓŁROCZE'!$X35</f>
        <v>0</v>
      </c>
      <c r="N35" s="208">
        <f>'[21]I PÓŁROCZE'!$Z35</f>
        <v>0</v>
      </c>
      <c r="O35" s="209">
        <f>'[21]I PÓŁROCZE'!$AB35</f>
        <v>0</v>
      </c>
      <c r="P35" s="208">
        <f>'[21]I PÓŁROCZE'!$AD35</f>
        <v>24</v>
      </c>
    </row>
    <row r="36" spans="1:16" s="82" customFormat="1" ht="18" customHeight="1" x14ac:dyDescent="0.2">
      <c r="A36" s="126" t="s">
        <v>18</v>
      </c>
      <c r="B36" s="208">
        <f>'[21]I PÓŁROCZE'!$B36</f>
        <v>59</v>
      </c>
      <c r="C36" s="208">
        <f>'[21]I PÓŁROCZE'!$D36</f>
        <v>10</v>
      </c>
      <c r="D36" s="208">
        <f>'[21]I PÓŁROCZE'!$F36</f>
        <v>30</v>
      </c>
      <c r="E36" s="209">
        <f>'[21]I PÓŁROCZE'!$H36</f>
        <v>0</v>
      </c>
      <c r="F36" s="208">
        <f>'[21]I PÓŁROCZE'!$J36</f>
        <v>84</v>
      </c>
      <c r="G36" s="209">
        <f>'[21]I PÓŁROCZE'!$L36</f>
        <v>0</v>
      </c>
      <c r="H36" s="208">
        <f>'[21]I PÓŁROCZE'!$N36</f>
        <v>0</v>
      </c>
      <c r="I36" s="208">
        <f>'[21]I PÓŁROCZE'!$P36</f>
        <v>1</v>
      </c>
      <c r="J36" s="209">
        <f>'[21]I PÓŁROCZE'!$R36</f>
        <v>0</v>
      </c>
      <c r="K36" s="208">
        <f>'[21]I PÓŁROCZE'!$T36</f>
        <v>0</v>
      </c>
      <c r="L36" s="208">
        <f>'[21]I PÓŁROCZE'!$V36</f>
        <v>0</v>
      </c>
      <c r="M36" s="208">
        <f>'[21]I PÓŁROCZE'!$X36</f>
        <v>0</v>
      </c>
      <c r="N36" s="208">
        <f>'[21]I PÓŁROCZE'!$Z36</f>
        <v>0</v>
      </c>
      <c r="O36" s="209">
        <f>'[21]I PÓŁROCZE'!$AB36</f>
        <v>0</v>
      </c>
      <c r="P36" s="208">
        <f>'[21]I PÓŁROCZE'!$AD36</f>
        <v>14</v>
      </c>
    </row>
    <row r="37" spans="1:16" s="82" customFormat="1" ht="18" customHeight="1" x14ac:dyDescent="0.2">
      <c r="A37" s="126" t="s">
        <v>19</v>
      </c>
      <c r="B37" s="208">
        <f>'[21]I PÓŁROCZE'!$B37</f>
        <v>71</v>
      </c>
      <c r="C37" s="208">
        <f>'[21]I PÓŁROCZE'!$D37</f>
        <v>230</v>
      </c>
      <c r="D37" s="208">
        <f>'[21]I PÓŁROCZE'!$F37</f>
        <v>18</v>
      </c>
      <c r="E37" s="209">
        <f>'[21]I PÓŁROCZE'!$H37</f>
        <v>11</v>
      </c>
      <c r="F37" s="208">
        <f>'[21]I PÓŁROCZE'!$J37</f>
        <v>187</v>
      </c>
      <c r="G37" s="209">
        <f>'[21]I PÓŁROCZE'!$L37</f>
        <v>0</v>
      </c>
      <c r="H37" s="208">
        <f>'[21]I PÓŁROCZE'!$N37</f>
        <v>0</v>
      </c>
      <c r="I37" s="208">
        <f>'[21]I PÓŁROCZE'!$P37</f>
        <v>0</v>
      </c>
      <c r="J37" s="209">
        <f>'[21]I PÓŁROCZE'!$R37</f>
        <v>0</v>
      </c>
      <c r="K37" s="208">
        <f>'[21]I PÓŁROCZE'!$T37</f>
        <v>0</v>
      </c>
      <c r="L37" s="208">
        <f>'[21]I PÓŁROCZE'!$V37</f>
        <v>0</v>
      </c>
      <c r="M37" s="208">
        <f>'[21]I PÓŁROCZE'!$X37</f>
        <v>0</v>
      </c>
      <c r="N37" s="208">
        <f>'[21]I PÓŁROCZE'!$Z37</f>
        <v>0</v>
      </c>
      <c r="O37" s="209">
        <f>'[21]I PÓŁROCZE'!$AB37</f>
        <v>0</v>
      </c>
      <c r="P37" s="208">
        <f>'[21]I PÓŁROCZE'!$AD37</f>
        <v>40</v>
      </c>
    </row>
    <row r="38" spans="1:16" s="82" customFormat="1" ht="18" customHeight="1" x14ac:dyDescent="0.2">
      <c r="A38" s="126" t="s">
        <v>20</v>
      </c>
      <c r="B38" s="208">
        <f>'[21]I PÓŁROCZE'!$B38</f>
        <v>70</v>
      </c>
      <c r="C38" s="208">
        <f>'[21]I PÓŁROCZE'!$D38</f>
        <v>26</v>
      </c>
      <c r="D38" s="208">
        <f>'[21]I PÓŁROCZE'!$F38</f>
        <v>16</v>
      </c>
      <c r="E38" s="209">
        <f>'[21]I PÓŁROCZE'!$H38</f>
        <v>0</v>
      </c>
      <c r="F38" s="208">
        <f>'[21]I PÓŁROCZE'!$J38</f>
        <v>191</v>
      </c>
      <c r="G38" s="209">
        <f>'[21]I PÓŁROCZE'!$L38</f>
        <v>0</v>
      </c>
      <c r="H38" s="208">
        <f>'[21]I PÓŁROCZE'!$N38</f>
        <v>0</v>
      </c>
      <c r="I38" s="208">
        <f>'[21]I PÓŁROCZE'!$P38</f>
        <v>0</v>
      </c>
      <c r="J38" s="209">
        <f>'[21]I PÓŁROCZE'!$R38</f>
        <v>0</v>
      </c>
      <c r="K38" s="208">
        <f>'[21]I PÓŁROCZE'!$T38</f>
        <v>0</v>
      </c>
      <c r="L38" s="208">
        <f>'[21]I PÓŁROCZE'!$V38</f>
        <v>0</v>
      </c>
      <c r="M38" s="208">
        <f>'[21]I PÓŁROCZE'!$X38</f>
        <v>0</v>
      </c>
      <c r="N38" s="208">
        <f>'[21]I PÓŁROCZE'!$Z38</f>
        <v>9</v>
      </c>
      <c r="O38" s="209">
        <f>'[21]I PÓŁROCZE'!$AB38</f>
        <v>0</v>
      </c>
      <c r="P38" s="208">
        <f>'[21]I PÓŁROCZE'!$AD38</f>
        <v>163</v>
      </c>
    </row>
    <row r="39" spans="1:16" s="82" customFormat="1" ht="18" customHeight="1" x14ac:dyDescent="0.2">
      <c r="A39" s="126" t="s">
        <v>21</v>
      </c>
      <c r="B39" s="208">
        <f>'[21]I PÓŁROCZE'!$B39</f>
        <v>124</v>
      </c>
      <c r="C39" s="208">
        <f>'[21]I PÓŁROCZE'!$D39</f>
        <v>196</v>
      </c>
      <c r="D39" s="208">
        <f>'[21]I PÓŁROCZE'!$F39</f>
        <v>33</v>
      </c>
      <c r="E39" s="209">
        <f>'[21]I PÓŁROCZE'!$H39</f>
        <v>0</v>
      </c>
      <c r="F39" s="208">
        <f>'[21]I PÓŁROCZE'!$J39</f>
        <v>74</v>
      </c>
      <c r="G39" s="209">
        <f>'[21]I PÓŁROCZE'!$L39</f>
        <v>0</v>
      </c>
      <c r="H39" s="208">
        <f>'[21]I PÓŁROCZE'!$N39</f>
        <v>0</v>
      </c>
      <c r="I39" s="208">
        <f>'[21]I PÓŁROCZE'!$P39</f>
        <v>0</v>
      </c>
      <c r="J39" s="209">
        <f>'[21]I PÓŁROCZE'!$R39</f>
        <v>0</v>
      </c>
      <c r="K39" s="208">
        <f>'[21]I PÓŁROCZE'!$T39</f>
        <v>0</v>
      </c>
      <c r="L39" s="208">
        <f>'[21]I PÓŁROCZE'!$V39</f>
        <v>0</v>
      </c>
      <c r="M39" s="208">
        <f>'[21]I PÓŁROCZE'!$X39</f>
        <v>0</v>
      </c>
      <c r="N39" s="208">
        <f>'[21]I PÓŁROCZE'!$Z39</f>
        <v>0</v>
      </c>
      <c r="O39" s="209">
        <f>'[21]I PÓŁROCZE'!$AB39</f>
        <v>0</v>
      </c>
      <c r="P39" s="208">
        <f>'[21]I PÓŁROCZE'!$AD39</f>
        <v>42</v>
      </c>
    </row>
    <row r="40" spans="1:16" s="82" customFormat="1" ht="18" customHeight="1" x14ac:dyDescent="0.2">
      <c r="A40" s="126" t="s">
        <v>22</v>
      </c>
      <c r="B40" s="208">
        <f>'[21]I PÓŁROCZE'!$B40</f>
        <v>85</v>
      </c>
      <c r="C40" s="208">
        <f>'[21]I PÓŁROCZE'!$D40</f>
        <v>0</v>
      </c>
      <c r="D40" s="208">
        <f>'[21]I PÓŁROCZE'!$F40</f>
        <v>20</v>
      </c>
      <c r="E40" s="209">
        <f>'[21]I PÓŁROCZE'!$H40</f>
        <v>0</v>
      </c>
      <c r="F40" s="208">
        <f>'[21]I PÓŁROCZE'!$J40</f>
        <v>6</v>
      </c>
      <c r="G40" s="209">
        <f>'[21]I PÓŁROCZE'!$L40</f>
        <v>0</v>
      </c>
      <c r="H40" s="208">
        <f>'[21]I PÓŁROCZE'!$N40</f>
        <v>0</v>
      </c>
      <c r="I40" s="208">
        <f>'[21]I PÓŁROCZE'!$P40</f>
        <v>0</v>
      </c>
      <c r="J40" s="209">
        <f>'[21]I PÓŁROCZE'!$R40</f>
        <v>0</v>
      </c>
      <c r="K40" s="208">
        <f>'[21]I PÓŁROCZE'!$T40</f>
        <v>0</v>
      </c>
      <c r="L40" s="208">
        <f>'[21]I PÓŁROCZE'!$V40</f>
        <v>0</v>
      </c>
      <c r="M40" s="208">
        <f>'[21]I PÓŁROCZE'!$X40</f>
        <v>0</v>
      </c>
      <c r="N40" s="208">
        <f>'[21]I PÓŁROCZE'!$Z40</f>
        <v>0</v>
      </c>
      <c r="O40" s="209">
        <f>'[21]I PÓŁROCZE'!$AB40</f>
        <v>0</v>
      </c>
      <c r="P40" s="208">
        <f>'[21]I PÓŁROCZE'!$AD40</f>
        <v>44</v>
      </c>
    </row>
    <row r="41" spans="1:16" s="82" customFormat="1" ht="18" customHeight="1" x14ac:dyDescent="0.2">
      <c r="A41" s="126" t="s">
        <v>41</v>
      </c>
      <c r="B41" s="208">
        <f>'[21]I PÓŁROCZE'!$B41</f>
        <v>51</v>
      </c>
      <c r="C41" s="208">
        <f>'[21]I PÓŁROCZE'!$D41</f>
        <v>0</v>
      </c>
      <c r="D41" s="208">
        <f>'[21]I PÓŁROCZE'!$F41</f>
        <v>0</v>
      </c>
      <c r="E41" s="209">
        <f>'[21]I PÓŁROCZE'!$H41</f>
        <v>0</v>
      </c>
      <c r="F41" s="208">
        <f>'[21]I PÓŁROCZE'!$J41</f>
        <v>157</v>
      </c>
      <c r="G41" s="209">
        <f>'[21]I PÓŁROCZE'!$L41</f>
        <v>0</v>
      </c>
      <c r="H41" s="208">
        <f>'[21]I PÓŁROCZE'!$N41</f>
        <v>0</v>
      </c>
      <c r="I41" s="208">
        <f>'[21]I PÓŁROCZE'!$P41</f>
        <v>8</v>
      </c>
      <c r="J41" s="209">
        <f>'[21]I PÓŁROCZE'!$R41</f>
        <v>0</v>
      </c>
      <c r="K41" s="208">
        <f>'[21]I PÓŁROCZE'!$T41</f>
        <v>0</v>
      </c>
      <c r="L41" s="208">
        <f>'[21]I PÓŁROCZE'!$V41</f>
        <v>0</v>
      </c>
      <c r="M41" s="208">
        <f>'[21]I PÓŁROCZE'!$X41</f>
        <v>0</v>
      </c>
      <c r="N41" s="208">
        <f>'[21]I PÓŁROCZE'!$Z41</f>
        <v>13</v>
      </c>
      <c r="O41" s="209">
        <f>'[21]I PÓŁROCZE'!$AB41</f>
        <v>2</v>
      </c>
      <c r="P41" s="208">
        <f>'[21]I PÓŁROCZE'!$AD41</f>
        <v>192</v>
      </c>
    </row>
    <row r="42" spans="1:16" s="61" customFormat="1" ht="39.950000000000003" customHeight="1" x14ac:dyDescent="0.2">
      <c r="A42" s="59" t="s">
        <v>53</v>
      </c>
      <c r="B42" s="60">
        <f>'[21]I PÓŁROCZE'!$B42</f>
        <v>62</v>
      </c>
      <c r="C42" s="60">
        <f>'[21]I PÓŁROCZE'!$D42</f>
        <v>66</v>
      </c>
      <c r="D42" s="60">
        <f>'[21]I PÓŁROCZE'!$F42</f>
        <v>133</v>
      </c>
      <c r="E42" s="81">
        <f>'[21]I PÓŁROCZE'!$H42</f>
        <v>12</v>
      </c>
      <c r="F42" s="60">
        <f>'[21]I PÓŁROCZE'!$J42</f>
        <v>489</v>
      </c>
      <c r="G42" s="81">
        <f>'[21]I PÓŁROCZE'!$L42</f>
        <v>0</v>
      </c>
      <c r="H42" s="60">
        <f>'[21]I PÓŁROCZE'!$N42</f>
        <v>0</v>
      </c>
      <c r="I42" s="60">
        <f>'[21]I PÓŁROCZE'!$P42</f>
        <v>3</v>
      </c>
      <c r="J42" s="81">
        <f>'[21]I PÓŁROCZE'!$R42</f>
        <v>0</v>
      </c>
      <c r="K42" s="60">
        <f>'[21]I PÓŁROCZE'!$T42</f>
        <v>0</v>
      </c>
      <c r="L42" s="60">
        <f>'[21]I PÓŁROCZE'!$V42</f>
        <v>0</v>
      </c>
      <c r="M42" s="60">
        <f>'[21]I PÓŁROCZE'!$X42</f>
        <v>0</v>
      </c>
      <c r="N42" s="60">
        <f>'[21]I PÓŁROCZE'!$Z42</f>
        <v>0</v>
      </c>
      <c r="O42" s="81">
        <f>'[21]I PÓŁROCZE'!$AB42</f>
        <v>0</v>
      </c>
      <c r="P42" s="60">
        <f>'[21]I PÓŁROCZE'!$AD42</f>
        <v>255</v>
      </c>
    </row>
    <row r="43" spans="1:16" s="82" customFormat="1" ht="18" customHeight="1" x14ac:dyDescent="0.2">
      <c r="A43" s="126" t="s">
        <v>29</v>
      </c>
      <c r="B43" s="208">
        <f>'[21]I PÓŁROCZE'!$B43</f>
        <v>18</v>
      </c>
      <c r="C43" s="208">
        <f>'[21]I PÓŁROCZE'!$D43</f>
        <v>7</v>
      </c>
      <c r="D43" s="208">
        <f>'[21]I PÓŁROCZE'!$F43</f>
        <v>32</v>
      </c>
      <c r="E43" s="209">
        <f>'[21]I PÓŁROCZE'!$H43</f>
        <v>0</v>
      </c>
      <c r="F43" s="208">
        <f>'[21]I PÓŁROCZE'!$J43</f>
        <v>96</v>
      </c>
      <c r="G43" s="209">
        <f>'[21]I PÓŁROCZE'!$L43</f>
        <v>0</v>
      </c>
      <c r="H43" s="208">
        <f>'[21]I PÓŁROCZE'!$N43</f>
        <v>0</v>
      </c>
      <c r="I43" s="208">
        <f>'[21]I PÓŁROCZE'!$P43</f>
        <v>0</v>
      </c>
      <c r="J43" s="209">
        <f>'[21]I PÓŁROCZE'!$R43</f>
        <v>0</v>
      </c>
      <c r="K43" s="208">
        <f>'[21]I PÓŁROCZE'!$T43</f>
        <v>0</v>
      </c>
      <c r="L43" s="208">
        <f>'[21]I PÓŁROCZE'!$V43</f>
        <v>0</v>
      </c>
      <c r="M43" s="208">
        <f>'[21]I PÓŁROCZE'!$X43</f>
        <v>0</v>
      </c>
      <c r="N43" s="208">
        <f>'[21]I PÓŁROCZE'!$Z43</f>
        <v>0</v>
      </c>
      <c r="O43" s="209">
        <f>'[21]I PÓŁROCZE'!$AB43</f>
        <v>0</v>
      </c>
      <c r="P43" s="208">
        <f>'[21]I PÓŁROCZE'!$AD43</f>
        <v>28</v>
      </c>
    </row>
    <row r="44" spans="1:16" s="82" customFormat="1" ht="18" customHeight="1" x14ac:dyDescent="0.2">
      <c r="A44" s="126" t="s">
        <v>30</v>
      </c>
      <c r="B44" s="208">
        <f>'[21]I PÓŁROCZE'!$B44</f>
        <v>23</v>
      </c>
      <c r="C44" s="208">
        <f>'[21]I PÓŁROCZE'!$D44</f>
        <v>59</v>
      </c>
      <c r="D44" s="208">
        <f>'[21]I PÓŁROCZE'!$F44</f>
        <v>48</v>
      </c>
      <c r="E44" s="209">
        <f>'[21]I PÓŁROCZE'!$H44</f>
        <v>12</v>
      </c>
      <c r="F44" s="208">
        <f>'[21]I PÓŁROCZE'!$J44</f>
        <v>86</v>
      </c>
      <c r="G44" s="209">
        <f>'[21]I PÓŁROCZE'!$L44</f>
        <v>0</v>
      </c>
      <c r="H44" s="208">
        <f>'[21]I PÓŁROCZE'!$N44</f>
        <v>0</v>
      </c>
      <c r="I44" s="208">
        <f>'[21]I PÓŁROCZE'!$P44</f>
        <v>3</v>
      </c>
      <c r="J44" s="209">
        <f>'[21]I PÓŁROCZE'!$R44</f>
        <v>0</v>
      </c>
      <c r="K44" s="208">
        <f>'[21]I PÓŁROCZE'!$T44</f>
        <v>0</v>
      </c>
      <c r="L44" s="208">
        <f>'[21]I PÓŁROCZE'!$V44</f>
        <v>0</v>
      </c>
      <c r="M44" s="208">
        <f>'[21]I PÓŁROCZE'!$X44</f>
        <v>0</v>
      </c>
      <c r="N44" s="208">
        <f>'[21]I PÓŁROCZE'!$Z44</f>
        <v>0</v>
      </c>
      <c r="O44" s="209">
        <f>'[21]I PÓŁROCZE'!$AB44</f>
        <v>0</v>
      </c>
      <c r="P44" s="208">
        <f>'[21]I PÓŁROCZE'!$AD44</f>
        <v>81</v>
      </c>
    </row>
    <row r="45" spans="1:16" s="82" customFormat="1" ht="18" customHeight="1" x14ac:dyDescent="0.2">
      <c r="A45" s="126" t="s">
        <v>31</v>
      </c>
      <c r="B45" s="208">
        <f>'[21]I PÓŁROCZE'!$B45</f>
        <v>0</v>
      </c>
      <c r="C45" s="208">
        <f>'[21]I PÓŁROCZE'!$D45</f>
        <v>0</v>
      </c>
      <c r="D45" s="208">
        <f>'[21]I PÓŁROCZE'!$F45</f>
        <v>4</v>
      </c>
      <c r="E45" s="209">
        <f>'[21]I PÓŁROCZE'!$H45</f>
        <v>0</v>
      </c>
      <c r="F45" s="208">
        <f>'[21]I PÓŁROCZE'!$J45</f>
        <v>174</v>
      </c>
      <c r="G45" s="209">
        <f>'[21]I PÓŁROCZE'!$L45</f>
        <v>0</v>
      </c>
      <c r="H45" s="208">
        <f>'[21]I PÓŁROCZE'!$N45</f>
        <v>0</v>
      </c>
      <c r="I45" s="208">
        <f>'[21]I PÓŁROCZE'!$P45</f>
        <v>0</v>
      </c>
      <c r="J45" s="209">
        <f>'[21]I PÓŁROCZE'!$R45</f>
        <v>0</v>
      </c>
      <c r="K45" s="208">
        <f>'[21]I PÓŁROCZE'!$T45</f>
        <v>0</v>
      </c>
      <c r="L45" s="208">
        <f>'[21]I PÓŁROCZE'!$V45</f>
        <v>0</v>
      </c>
      <c r="M45" s="208">
        <f>'[21]I PÓŁROCZE'!$X45</f>
        <v>0</v>
      </c>
      <c r="N45" s="208">
        <f>'[21]I PÓŁROCZE'!$Z45</f>
        <v>0</v>
      </c>
      <c r="O45" s="209">
        <f>'[21]I PÓŁROCZE'!$AB45</f>
        <v>0</v>
      </c>
      <c r="P45" s="208">
        <f>'[21]I PÓŁROCZE'!$AD45</f>
        <v>82</v>
      </c>
    </row>
    <row r="46" spans="1:16" s="82" customFormat="1" ht="18" customHeight="1" x14ac:dyDescent="0.2">
      <c r="A46" s="126" t="s">
        <v>40</v>
      </c>
      <c r="B46" s="208">
        <f>'[21]I PÓŁROCZE'!$B46</f>
        <v>21</v>
      </c>
      <c r="C46" s="208">
        <f>'[21]I PÓŁROCZE'!$D46</f>
        <v>0</v>
      </c>
      <c r="D46" s="208">
        <f>'[21]I PÓŁROCZE'!$F46</f>
        <v>49</v>
      </c>
      <c r="E46" s="209">
        <f>'[21]I PÓŁROCZE'!$H46</f>
        <v>0</v>
      </c>
      <c r="F46" s="208">
        <f>'[21]I PÓŁROCZE'!$J46</f>
        <v>133</v>
      </c>
      <c r="G46" s="209">
        <f>'[21]I PÓŁROCZE'!$L46</f>
        <v>0</v>
      </c>
      <c r="H46" s="208">
        <f>'[21]I PÓŁROCZE'!$N46</f>
        <v>0</v>
      </c>
      <c r="I46" s="208">
        <f>'[21]I PÓŁROCZE'!$P46</f>
        <v>0</v>
      </c>
      <c r="J46" s="209">
        <f>'[21]I PÓŁROCZE'!$R46</f>
        <v>0</v>
      </c>
      <c r="K46" s="208">
        <f>'[21]I PÓŁROCZE'!$T46</f>
        <v>0</v>
      </c>
      <c r="L46" s="208">
        <f>'[21]I PÓŁROCZE'!$V46</f>
        <v>0</v>
      </c>
      <c r="M46" s="208">
        <f>'[21]I PÓŁROCZE'!$X46</f>
        <v>0</v>
      </c>
      <c r="N46" s="208">
        <f>'[21]I PÓŁROCZE'!$Z46</f>
        <v>0</v>
      </c>
      <c r="O46" s="209">
        <f>'[21]I PÓŁROCZE'!$AB46</f>
        <v>0</v>
      </c>
      <c r="P46" s="208">
        <f>'[21]I PÓŁROCZE'!$AD46</f>
        <v>64</v>
      </c>
    </row>
    <row r="47" spans="1:16" s="61" customFormat="1" ht="39.950000000000003" customHeight="1" x14ac:dyDescent="0.2">
      <c r="A47" s="59" t="s">
        <v>54</v>
      </c>
      <c r="B47" s="60">
        <f>'[21]I PÓŁROCZE'!$B47</f>
        <v>306</v>
      </c>
      <c r="C47" s="60">
        <f>'[21]I PÓŁROCZE'!$D47</f>
        <v>27</v>
      </c>
      <c r="D47" s="60">
        <f>'[21]I PÓŁROCZE'!$F47</f>
        <v>56</v>
      </c>
      <c r="E47" s="81">
        <f>'[21]I PÓŁROCZE'!$H47</f>
        <v>3</v>
      </c>
      <c r="F47" s="60">
        <f>'[21]I PÓŁROCZE'!$J47</f>
        <v>292</v>
      </c>
      <c r="G47" s="81">
        <f>'[21]I PÓŁROCZE'!$L47</f>
        <v>0</v>
      </c>
      <c r="H47" s="60">
        <f>'[21]I PÓŁROCZE'!$N47</f>
        <v>0</v>
      </c>
      <c r="I47" s="60">
        <f>'[21]I PÓŁROCZE'!$P47</f>
        <v>0</v>
      </c>
      <c r="J47" s="81">
        <f>'[21]I PÓŁROCZE'!$R47</f>
        <v>0</v>
      </c>
      <c r="K47" s="60">
        <f>'[21]I PÓŁROCZE'!$T47</f>
        <v>0</v>
      </c>
      <c r="L47" s="60">
        <f>'[21]I PÓŁROCZE'!$V47</f>
        <v>0</v>
      </c>
      <c r="M47" s="60">
        <f>'[21]I PÓŁROCZE'!$X47</f>
        <v>0</v>
      </c>
      <c r="N47" s="60">
        <f>'[21]I PÓŁROCZE'!$Z47</f>
        <v>0</v>
      </c>
      <c r="O47" s="81">
        <f>'[21]I PÓŁROCZE'!$AB47</f>
        <v>0</v>
      </c>
      <c r="P47" s="60">
        <f>'[21]I PÓŁROCZE'!$AD47</f>
        <v>194</v>
      </c>
    </row>
    <row r="48" spans="1:16" s="82" customFormat="1" ht="18" customHeight="1" x14ac:dyDescent="0.2">
      <c r="A48" s="126" t="s">
        <v>36</v>
      </c>
      <c r="B48" s="208">
        <f>'[21]I PÓŁROCZE'!$B48</f>
        <v>64</v>
      </c>
      <c r="C48" s="208">
        <f>'[21]I PÓŁROCZE'!$D48</f>
        <v>5</v>
      </c>
      <c r="D48" s="208">
        <f>'[21]I PÓŁROCZE'!$F48</f>
        <v>11</v>
      </c>
      <c r="E48" s="209">
        <f>'[21]I PÓŁROCZE'!$H48</f>
        <v>0</v>
      </c>
      <c r="F48" s="208">
        <f>'[21]I PÓŁROCZE'!$J48</f>
        <v>82</v>
      </c>
      <c r="G48" s="209">
        <f>'[21]I PÓŁROCZE'!$L48</f>
        <v>0</v>
      </c>
      <c r="H48" s="208">
        <f>'[21]I PÓŁROCZE'!$N48</f>
        <v>0</v>
      </c>
      <c r="I48" s="208">
        <f>'[21]I PÓŁROCZE'!$P48</f>
        <v>0</v>
      </c>
      <c r="J48" s="209">
        <f>'[21]I PÓŁROCZE'!$R48</f>
        <v>0</v>
      </c>
      <c r="K48" s="208">
        <f>'[21]I PÓŁROCZE'!$T48</f>
        <v>0</v>
      </c>
      <c r="L48" s="208">
        <f>'[21]I PÓŁROCZE'!$V48</f>
        <v>0</v>
      </c>
      <c r="M48" s="208">
        <f>'[21]I PÓŁROCZE'!$X48</f>
        <v>0</v>
      </c>
      <c r="N48" s="208">
        <f>'[21]I PÓŁROCZE'!$Z48</f>
        <v>0</v>
      </c>
      <c r="O48" s="209">
        <f>'[21]I PÓŁROCZE'!$AB48</f>
        <v>0</v>
      </c>
      <c r="P48" s="208">
        <f>'[21]I PÓŁROCZE'!$AD48</f>
        <v>0</v>
      </c>
    </row>
    <row r="49" spans="1:16" s="82" customFormat="1" ht="18" customHeight="1" x14ac:dyDescent="0.2">
      <c r="A49" s="126" t="s">
        <v>23</v>
      </c>
      <c r="B49" s="208">
        <f>'[21]I PÓŁROCZE'!$B49</f>
        <v>19</v>
      </c>
      <c r="C49" s="208">
        <f>'[21]I PÓŁROCZE'!$D49</f>
        <v>0</v>
      </c>
      <c r="D49" s="208">
        <f>'[21]I PÓŁROCZE'!$F49</f>
        <v>3</v>
      </c>
      <c r="E49" s="209">
        <f>'[21]I PÓŁROCZE'!$H49</f>
        <v>3</v>
      </c>
      <c r="F49" s="208">
        <f>'[21]I PÓŁROCZE'!$J49</f>
        <v>13</v>
      </c>
      <c r="G49" s="209">
        <f>'[21]I PÓŁROCZE'!$L49</f>
        <v>0</v>
      </c>
      <c r="H49" s="208">
        <f>'[21]I PÓŁROCZE'!$N49</f>
        <v>0</v>
      </c>
      <c r="I49" s="208">
        <f>'[21]I PÓŁROCZE'!$P49</f>
        <v>0</v>
      </c>
      <c r="J49" s="209">
        <f>'[21]I PÓŁROCZE'!$R49</f>
        <v>0</v>
      </c>
      <c r="K49" s="208">
        <f>'[21]I PÓŁROCZE'!$T49</f>
        <v>0</v>
      </c>
      <c r="L49" s="208">
        <f>'[21]I PÓŁROCZE'!$V49</f>
        <v>0</v>
      </c>
      <c r="M49" s="208">
        <f>'[21]I PÓŁROCZE'!$X49</f>
        <v>0</v>
      </c>
      <c r="N49" s="208">
        <f>'[21]I PÓŁROCZE'!$Z49</f>
        <v>0</v>
      </c>
      <c r="O49" s="209">
        <f>'[21]I PÓŁROCZE'!$AB49</f>
        <v>0</v>
      </c>
      <c r="P49" s="208">
        <f>'[21]I PÓŁROCZE'!$AD49</f>
        <v>11</v>
      </c>
    </row>
    <row r="50" spans="1:16" s="82" customFormat="1" ht="18" customHeight="1" x14ac:dyDescent="0.2">
      <c r="A50" s="126" t="s">
        <v>45</v>
      </c>
      <c r="B50" s="208">
        <f>'[21]I PÓŁROCZE'!$B50</f>
        <v>53</v>
      </c>
      <c r="C50" s="208">
        <f>'[21]I PÓŁROCZE'!$D50</f>
        <v>7</v>
      </c>
      <c r="D50" s="208">
        <f>'[21]I PÓŁROCZE'!$F50</f>
        <v>10</v>
      </c>
      <c r="E50" s="209">
        <f>'[21]I PÓŁROCZE'!$H50</f>
        <v>0</v>
      </c>
      <c r="F50" s="208">
        <f>'[21]I PÓŁROCZE'!$J50</f>
        <v>59</v>
      </c>
      <c r="G50" s="209">
        <f>'[21]I PÓŁROCZE'!$L50</f>
        <v>0</v>
      </c>
      <c r="H50" s="208">
        <f>'[21]I PÓŁROCZE'!$N50</f>
        <v>0</v>
      </c>
      <c r="I50" s="208">
        <f>'[21]I PÓŁROCZE'!$P50</f>
        <v>0</v>
      </c>
      <c r="J50" s="209">
        <f>'[21]I PÓŁROCZE'!$R50</f>
        <v>0</v>
      </c>
      <c r="K50" s="208">
        <f>'[21]I PÓŁROCZE'!$T50</f>
        <v>0</v>
      </c>
      <c r="L50" s="208">
        <f>'[21]I PÓŁROCZE'!$V50</f>
        <v>0</v>
      </c>
      <c r="M50" s="208">
        <f>'[21]I PÓŁROCZE'!$X50</f>
        <v>0</v>
      </c>
      <c r="N50" s="208">
        <f>'[21]I PÓŁROCZE'!$Z50</f>
        <v>0</v>
      </c>
      <c r="O50" s="209">
        <f>'[21]I PÓŁROCZE'!$AB50</f>
        <v>0</v>
      </c>
      <c r="P50" s="208">
        <f>'[21]I PÓŁROCZE'!$AD50</f>
        <v>58</v>
      </c>
    </row>
    <row r="51" spans="1:16" s="82" customFormat="1" ht="18" customHeight="1" x14ac:dyDescent="0.2">
      <c r="A51" s="126" t="s">
        <v>24</v>
      </c>
      <c r="B51" s="208">
        <f>'[21]I PÓŁROCZE'!$B51</f>
        <v>40</v>
      </c>
      <c r="C51" s="208">
        <f>'[21]I PÓŁROCZE'!$D51</f>
        <v>7</v>
      </c>
      <c r="D51" s="208">
        <f>'[21]I PÓŁROCZE'!$F51</f>
        <v>15</v>
      </c>
      <c r="E51" s="209">
        <f>'[21]I PÓŁROCZE'!$H51</f>
        <v>0</v>
      </c>
      <c r="F51" s="208">
        <f>'[21]I PÓŁROCZE'!$J51</f>
        <v>37</v>
      </c>
      <c r="G51" s="209">
        <f>'[21]I PÓŁROCZE'!$L51</f>
        <v>0</v>
      </c>
      <c r="H51" s="208">
        <f>'[21]I PÓŁROCZE'!$N51</f>
        <v>0</v>
      </c>
      <c r="I51" s="208">
        <f>'[21]I PÓŁROCZE'!$P51</f>
        <v>0</v>
      </c>
      <c r="J51" s="209">
        <f>'[21]I PÓŁROCZE'!$R51</f>
        <v>0</v>
      </c>
      <c r="K51" s="208">
        <f>'[21]I PÓŁROCZE'!$T51</f>
        <v>0</v>
      </c>
      <c r="L51" s="208">
        <f>'[21]I PÓŁROCZE'!$V51</f>
        <v>0</v>
      </c>
      <c r="M51" s="208">
        <f>'[21]I PÓŁROCZE'!$X51</f>
        <v>0</v>
      </c>
      <c r="N51" s="208">
        <f>'[21]I PÓŁROCZE'!$Z51</f>
        <v>0</v>
      </c>
      <c r="O51" s="209">
        <f>'[21]I PÓŁROCZE'!$AB51</f>
        <v>0</v>
      </c>
      <c r="P51" s="208">
        <f>'[21]I PÓŁROCZE'!$AD51</f>
        <v>25</v>
      </c>
    </row>
    <row r="52" spans="1:16" s="82" customFormat="1" ht="18" customHeight="1" x14ac:dyDescent="0.2">
      <c r="A52" s="126" t="s">
        <v>13</v>
      </c>
      <c r="B52" s="208">
        <f>'[21]I PÓŁROCZE'!$B52</f>
        <v>64</v>
      </c>
      <c r="C52" s="208">
        <f>'[21]I PÓŁROCZE'!$D52</f>
        <v>1</v>
      </c>
      <c r="D52" s="208">
        <f>'[21]I PÓŁROCZE'!$F52</f>
        <v>2</v>
      </c>
      <c r="E52" s="209">
        <f>'[21]I PÓŁROCZE'!$H52</f>
        <v>0</v>
      </c>
      <c r="F52" s="208">
        <f>'[21]I PÓŁROCZE'!$J52</f>
        <v>56</v>
      </c>
      <c r="G52" s="209">
        <f>'[21]I PÓŁROCZE'!$L52</f>
        <v>0</v>
      </c>
      <c r="H52" s="208">
        <f>'[21]I PÓŁROCZE'!$N52</f>
        <v>0</v>
      </c>
      <c r="I52" s="208">
        <f>'[21]I PÓŁROCZE'!$P52</f>
        <v>0</v>
      </c>
      <c r="J52" s="209">
        <f>'[21]I PÓŁROCZE'!$R52</f>
        <v>0</v>
      </c>
      <c r="K52" s="208">
        <f>'[21]I PÓŁROCZE'!$T52</f>
        <v>0</v>
      </c>
      <c r="L52" s="208">
        <f>'[21]I PÓŁROCZE'!$V52</f>
        <v>0</v>
      </c>
      <c r="M52" s="208">
        <f>'[21]I PÓŁROCZE'!$X52</f>
        <v>0</v>
      </c>
      <c r="N52" s="208">
        <f>'[21]I PÓŁROCZE'!$Z52</f>
        <v>0</v>
      </c>
      <c r="O52" s="209">
        <f>'[21]I PÓŁROCZE'!$AB52</f>
        <v>0</v>
      </c>
      <c r="P52" s="208">
        <f>'[21]I PÓŁROCZE'!$AD52</f>
        <v>57</v>
      </c>
    </row>
    <row r="53" spans="1:16" s="82" customFormat="1" ht="18" customHeight="1" x14ac:dyDescent="0.2">
      <c r="A53" s="126" t="s">
        <v>42</v>
      </c>
      <c r="B53" s="208">
        <f>'[21]I PÓŁROCZE'!$B53</f>
        <v>66</v>
      </c>
      <c r="C53" s="208">
        <f>'[21]I PÓŁROCZE'!$D53</f>
        <v>7</v>
      </c>
      <c r="D53" s="208">
        <f>'[21]I PÓŁROCZE'!$F53</f>
        <v>15</v>
      </c>
      <c r="E53" s="209">
        <f>'[21]I PÓŁROCZE'!$H53</f>
        <v>0</v>
      </c>
      <c r="F53" s="208">
        <f>'[21]I PÓŁROCZE'!$J53</f>
        <v>45</v>
      </c>
      <c r="G53" s="209">
        <f>'[21]I PÓŁROCZE'!$L53</f>
        <v>0</v>
      </c>
      <c r="H53" s="208">
        <f>'[21]I PÓŁROCZE'!$N53</f>
        <v>0</v>
      </c>
      <c r="I53" s="208">
        <f>'[21]I PÓŁROCZE'!$P53</f>
        <v>0</v>
      </c>
      <c r="J53" s="209">
        <f>'[21]I PÓŁROCZE'!$R53</f>
        <v>0</v>
      </c>
      <c r="K53" s="208">
        <f>'[21]I PÓŁROCZE'!$T53</f>
        <v>0</v>
      </c>
      <c r="L53" s="208">
        <f>'[21]I PÓŁROCZE'!$V53</f>
        <v>0</v>
      </c>
      <c r="M53" s="208">
        <f>'[21]I PÓŁROCZE'!$X53</f>
        <v>0</v>
      </c>
      <c r="N53" s="208">
        <f>'[21]I PÓŁROCZE'!$Z53</f>
        <v>0</v>
      </c>
      <c r="O53" s="209">
        <f>'[21]I PÓŁROCZE'!$AB53</f>
        <v>0</v>
      </c>
      <c r="P53" s="208">
        <f>'[21]I PÓŁROCZE'!$AD53</f>
        <v>43</v>
      </c>
    </row>
    <row r="54" spans="1:16" s="63" customFormat="1" ht="39.950000000000003" customHeight="1" x14ac:dyDescent="0.2">
      <c r="A54" s="59" t="s">
        <v>55</v>
      </c>
      <c r="B54" s="60">
        <f>'[21]I PÓŁROCZE'!$B54</f>
        <v>49</v>
      </c>
      <c r="C54" s="60">
        <f>'[21]I PÓŁROCZE'!$D54</f>
        <v>4</v>
      </c>
      <c r="D54" s="60">
        <f>'[21]I PÓŁROCZE'!$F54</f>
        <v>100</v>
      </c>
      <c r="E54" s="81">
        <f>'[21]I PÓŁROCZE'!$H54</f>
        <v>0</v>
      </c>
      <c r="F54" s="60">
        <f>'[21]I PÓŁROCZE'!$J54</f>
        <v>174</v>
      </c>
      <c r="G54" s="81">
        <f>'[21]I PÓŁROCZE'!$L54</f>
        <v>0</v>
      </c>
      <c r="H54" s="60">
        <f>'[21]I PÓŁROCZE'!$N54</f>
        <v>0</v>
      </c>
      <c r="I54" s="60">
        <f>'[21]I PÓŁROCZE'!$P54</f>
        <v>0</v>
      </c>
      <c r="J54" s="81">
        <f>'[21]I PÓŁROCZE'!$R54</f>
        <v>0</v>
      </c>
      <c r="K54" s="60">
        <f>'[21]I PÓŁROCZE'!$T54</f>
        <v>0</v>
      </c>
      <c r="L54" s="60">
        <f>'[21]I PÓŁROCZE'!$V54</f>
        <v>0</v>
      </c>
      <c r="M54" s="60">
        <f>'[21]I PÓŁROCZE'!$X54</f>
        <v>0</v>
      </c>
      <c r="N54" s="60">
        <f>'[21]I PÓŁROCZE'!$Z54</f>
        <v>4</v>
      </c>
      <c r="O54" s="81">
        <f>'[21]I PÓŁROCZE'!$AB54</f>
        <v>1</v>
      </c>
      <c r="P54" s="60">
        <f>'[21]I PÓŁROCZE'!$AD54</f>
        <v>100</v>
      </c>
    </row>
    <row r="55" spans="1:16" s="82" customFormat="1" ht="18" customHeight="1" x14ac:dyDescent="0.2">
      <c r="A55" s="126" t="s">
        <v>3</v>
      </c>
      <c r="B55" s="208">
        <f>'[21]I PÓŁROCZE'!$B55</f>
        <v>10</v>
      </c>
      <c r="C55" s="208">
        <f>'[21]I PÓŁROCZE'!$D55</f>
        <v>3</v>
      </c>
      <c r="D55" s="208">
        <f>'[21]I PÓŁROCZE'!$F55</f>
        <v>9</v>
      </c>
      <c r="E55" s="209">
        <f>'[21]I PÓŁROCZE'!$H55</f>
        <v>0</v>
      </c>
      <c r="F55" s="208">
        <f>'[21]I PÓŁROCZE'!$J55</f>
        <v>49</v>
      </c>
      <c r="G55" s="209">
        <f>'[21]I PÓŁROCZE'!$L55</f>
        <v>0</v>
      </c>
      <c r="H55" s="208">
        <f>'[21]I PÓŁROCZE'!$N55</f>
        <v>0</v>
      </c>
      <c r="I55" s="208">
        <f>'[21]I PÓŁROCZE'!$P55</f>
        <v>0</v>
      </c>
      <c r="J55" s="209">
        <f>'[21]I PÓŁROCZE'!$R55</f>
        <v>0</v>
      </c>
      <c r="K55" s="208">
        <f>'[21]I PÓŁROCZE'!$T55</f>
        <v>0</v>
      </c>
      <c r="L55" s="208">
        <f>'[21]I PÓŁROCZE'!$V55</f>
        <v>0</v>
      </c>
      <c r="M55" s="208">
        <f>'[21]I PÓŁROCZE'!$X55</f>
        <v>0</v>
      </c>
      <c r="N55" s="208">
        <f>'[21]I PÓŁROCZE'!$Z55</f>
        <v>0</v>
      </c>
      <c r="O55" s="209">
        <f>'[21]I PÓŁROCZE'!$AB55</f>
        <v>0</v>
      </c>
      <c r="P55" s="208">
        <f>'[21]I PÓŁROCZE'!$AD55</f>
        <v>23</v>
      </c>
    </row>
    <row r="56" spans="1:16" s="82" customFormat="1" ht="18" customHeight="1" x14ac:dyDescent="0.2">
      <c r="A56" s="126" t="s">
        <v>11</v>
      </c>
      <c r="B56" s="208">
        <f>'[21]I PÓŁROCZE'!$B56</f>
        <v>6</v>
      </c>
      <c r="C56" s="208">
        <f>'[21]I PÓŁROCZE'!$D56</f>
        <v>1</v>
      </c>
      <c r="D56" s="208">
        <f>'[21]I PÓŁROCZE'!$F56</f>
        <v>18</v>
      </c>
      <c r="E56" s="209">
        <f>'[21]I PÓŁROCZE'!$H56</f>
        <v>0</v>
      </c>
      <c r="F56" s="208">
        <f>'[21]I PÓŁROCZE'!$J56</f>
        <v>27</v>
      </c>
      <c r="G56" s="209">
        <f>'[21]I PÓŁROCZE'!$L56</f>
        <v>0</v>
      </c>
      <c r="H56" s="208">
        <f>'[21]I PÓŁROCZE'!$N56</f>
        <v>0</v>
      </c>
      <c r="I56" s="208">
        <f>'[21]I PÓŁROCZE'!$P56</f>
        <v>0</v>
      </c>
      <c r="J56" s="209">
        <f>'[21]I PÓŁROCZE'!$R56</f>
        <v>0</v>
      </c>
      <c r="K56" s="208">
        <f>'[21]I PÓŁROCZE'!$T56</f>
        <v>0</v>
      </c>
      <c r="L56" s="208">
        <f>'[21]I PÓŁROCZE'!$V56</f>
        <v>0</v>
      </c>
      <c r="M56" s="208">
        <f>'[21]I PÓŁROCZE'!$X56</f>
        <v>0</v>
      </c>
      <c r="N56" s="208">
        <f>'[21]I PÓŁROCZE'!$Z56</f>
        <v>0</v>
      </c>
      <c r="O56" s="209">
        <f>'[21]I PÓŁROCZE'!$AB56</f>
        <v>0</v>
      </c>
      <c r="P56" s="208">
        <f>'[21]I PÓŁROCZE'!$AD56</f>
        <v>21</v>
      </c>
    </row>
    <row r="57" spans="1:16" s="82" customFormat="1" ht="18" customHeight="1" x14ac:dyDescent="0.2">
      <c r="A57" s="126" t="s">
        <v>15</v>
      </c>
      <c r="B57" s="208">
        <f>'[21]I PÓŁROCZE'!$B57</f>
        <v>33</v>
      </c>
      <c r="C57" s="208">
        <f>'[21]I PÓŁROCZE'!$D57</f>
        <v>0</v>
      </c>
      <c r="D57" s="208">
        <f>'[21]I PÓŁROCZE'!$F57</f>
        <v>73</v>
      </c>
      <c r="E57" s="209">
        <f>'[21]I PÓŁROCZE'!$H57</f>
        <v>0</v>
      </c>
      <c r="F57" s="208">
        <f>'[21]I PÓŁROCZE'!$J57</f>
        <v>98</v>
      </c>
      <c r="G57" s="209">
        <f>'[21]I PÓŁROCZE'!$L57</f>
        <v>0</v>
      </c>
      <c r="H57" s="208">
        <f>'[21]I PÓŁROCZE'!$N57</f>
        <v>0</v>
      </c>
      <c r="I57" s="208">
        <f>'[21]I PÓŁROCZE'!$P57</f>
        <v>0</v>
      </c>
      <c r="J57" s="209">
        <f>'[21]I PÓŁROCZE'!$R57</f>
        <v>0</v>
      </c>
      <c r="K57" s="208">
        <f>'[21]I PÓŁROCZE'!$T57</f>
        <v>0</v>
      </c>
      <c r="L57" s="208">
        <f>'[21]I PÓŁROCZE'!$V57</f>
        <v>0</v>
      </c>
      <c r="M57" s="208">
        <f>'[21]I PÓŁROCZE'!$X57</f>
        <v>0</v>
      </c>
      <c r="N57" s="208">
        <f>'[21]I PÓŁROCZE'!$Z57</f>
        <v>4</v>
      </c>
      <c r="O57" s="209">
        <f>'[21]I PÓŁROCZE'!$AB57</f>
        <v>1</v>
      </c>
      <c r="P57" s="208">
        <f>'[21]I PÓŁROCZE'!$AD57</f>
        <v>56</v>
      </c>
    </row>
  </sheetData>
  <hyperlinks>
    <hyperlink ref="I1" location="'Spis tabel'!A1" display="Osoby z prawem do zasiłku wyłączone z ewidencji bezrobotnych " xr:uid="{1B778F36-276C-4A29-930F-CFD9B1773BF1}"/>
  </hyperlinks>
  <pageMargins left="0.7" right="0.7" top="0.75" bottom="0.75" header="0.3" footer="0.3"/>
  <pageSetup paperSize="9" scale="32" orientation="portrait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J58"/>
  <sheetViews>
    <sheetView showGridLines="0" view="pageBreakPreview" zoomScaleNormal="100" zoomScaleSheetLayoutView="100" workbookViewId="0">
      <selection activeCell="I1" sqref="I1"/>
    </sheetView>
  </sheetViews>
  <sheetFormatPr defaultColWidth="9.140625" defaultRowHeight="15" x14ac:dyDescent="0.2"/>
  <cols>
    <col min="1" max="1" width="25.7109375" style="82" customWidth="1"/>
    <col min="2" max="10" width="16.7109375" style="64" customWidth="1"/>
    <col min="11" max="16384" width="9.140625" style="64"/>
  </cols>
  <sheetData>
    <row r="1" spans="1:10" s="84" customFormat="1" ht="30" customHeight="1" x14ac:dyDescent="0.2">
      <c r="A1" s="264" t="s">
        <v>288</v>
      </c>
      <c r="B1" s="83"/>
      <c r="C1" s="83"/>
      <c r="D1" s="83"/>
      <c r="E1" s="83"/>
      <c r="F1" s="83"/>
      <c r="G1" s="83"/>
      <c r="H1" s="83"/>
      <c r="I1" s="253" t="s">
        <v>253</v>
      </c>
      <c r="J1" s="83"/>
    </row>
    <row r="2" spans="1:10" s="84" customFormat="1" ht="15" customHeight="1" x14ac:dyDescent="0.2">
      <c r="A2" s="178"/>
      <c r="B2" s="83"/>
      <c r="C2" s="83"/>
      <c r="D2" s="154"/>
      <c r="E2" s="110" t="s">
        <v>92</v>
      </c>
      <c r="F2" s="83"/>
      <c r="G2" s="110" t="s">
        <v>92</v>
      </c>
      <c r="H2" s="83"/>
      <c r="I2" s="155"/>
      <c r="J2" s="110" t="s">
        <v>92</v>
      </c>
    </row>
    <row r="3" spans="1:10" s="84" customFormat="1" ht="69.75" customHeight="1" x14ac:dyDescent="0.2">
      <c r="A3" s="274" t="s">
        <v>38</v>
      </c>
      <c r="B3" s="270" t="s">
        <v>202</v>
      </c>
      <c r="C3" s="276"/>
      <c r="D3" s="272" t="s">
        <v>183</v>
      </c>
      <c r="E3" s="176"/>
      <c r="F3" s="272" t="s">
        <v>184</v>
      </c>
      <c r="G3" s="176"/>
      <c r="H3" s="272" t="s">
        <v>185</v>
      </c>
      <c r="I3" s="270" t="s">
        <v>186</v>
      </c>
      <c r="J3" s="177"/>
    </row>
    <row r="4" spans="1:10" s="85" customFormat="1" ht="50.25" customHeight="1" x14ac:dyDescent="0.2">
      <c r="A4" s="275"/>
      <c r="B4" s="99" t="s">
        <v>181</v>
      </c>
      <c r="C4" s="99" t="s">
        <v>182</v>
      </c>
      <c r="D4" s="273"/>
      <c r="E4" s="98" t="s">
        <v>234</v>
      </c>
      <c r="F4" s="273"/>
      <c r="G4" s="98" t="s">
        <v>234</v>
      </c>
      <c r="H4" s="273"/>
      <c r="I4" s="271"/>
      <c r="J4" s="175" t="s">
        <v>235</v>
      </c>
    </row>
    <row r="5" spans="1:10" s="61" customFormat="1" ht="39.950000000000003" customHeight="1" x14ac:dyDescent="0.2">
      <c r="A5" s="59" t="s">
        <v>87</v>
      </c>
      <c r="B5" s="81">
        <f>'[22]I PÓŁROCZE'!$B6</f>
        <v>0</v>
      </c>
      <c r="C5" s="81">
        <f>'[22]I PÓŁROCZE'!$D6</f>
        <v>4656</v>
      </c>
      <c r="D5" s="60">
        <f>'[22]I PÓŁROCZE'!$F6</f>
        <v>156</v>
      </c>
      <c r="E5" s="81">
        <f>'[22]I PÓŁROCZE'!$H6</f>
        <v>18</v>
      </c>
      <c r="F5" s="60">
        <f>'[22]I PÓŁROCZE'!$J6</f>
        <v>4948</v>
      </c>
      <c r="G5" s="81">
        <f>'[22]I PÓŁROCZE'!$L6</f>
        <v>126</v>
      </c>
      <c r="H5" s="60">
        <f>'[22]I PÓŁROCZE'!$N6</f>
        <v>110</v>
      </c>
      <c r="I5" s="60">
        <f>'[22]I PÓŁROCZE'!$P6</f>
        <v>2844</v>
      </c>
      <c r="J5" s="81">
        <f>'[22]I PÓŁROCZE'!$R6</f>
        <v>363</v>
      </c>
    </row>
    <row r="6" spans="1:10" s="63" customFormat="1" ht="39.950000000000003" customHeight="1" x14ac:dyDescent="0.2">
      <c r="A6" s="59" t="s">
        <v>59</v>
      </c>
      <c r="B6" s="81">
        <f>'[22]I PÓŁROCZE'!$B7</f>
        <v>0</v>
      </c>
      <c r="C6" s="81">
        <f>'[22]I PÓŁROCZE'!$D7</f>
        <v>1651</v>
      </c>
      <c r="D6" s="60">
        <f>'[22]I PÓŁROCZE'!$F7</f>
        <v>111</v>
      </c>
      <c r="E6" s="81">
        <f>'[22]I PÓŁROCZE'!$H7</f>
        <v>15</v>
      </c>
      <c r="F6" s="60">
        <f>'[22]I PÓŁROCZE'!$J7</f>
        <v>3541</v>
      </c>
      <c r="G6" s="81">
        <f>'[22]I PÓŁROCZE'!$L7</f>
        <v>69</v>
      </c>
      <c r="H6" s="60">
        <f>'[22]I PÓŁROCZE'!$N7</f>
        <v>22</v>
      </c>
      <c r="I6" s="60">
        <f>'[22]I PÓŁROCZE'!$P7</f>
        <v>2259</v>
      </c>
      <c r="J6" s="81">
        <f>'[22]I PÓŁROCZE'!$R7</f>
        <v>230</v>
      </c>
    </row>
    <row r="7" spans="1:10" s="61" customFormat="1" ht="39.950000000000003" customHeight="1" x14ac:dyDescent="0.2">
      <c r="A7" s="59" t="s">
        <v>49</v>
      </c>
      <c r="B7" s="81">
        <f>'[22]I PÓŁROCZE'!$B8</f>
        <v>0</v>
      </c>
      <c r="C7" s="81">
        <f>'[22]I PÓŁROCZE'!$D8</f>
        <v>773</v>
      </c>
      <c r="D7" s="60">
        <f>'[22]I PÓŁROCZE'!$F8</f>
        <v>72</v>
      </c>
      <c r="E7" s="81">
        <f>'[22]I PÓŁROCZE'!$H8</f>
        <v>15</v>
      </c>
      <c r="F7" s="60">
        <f>'[22]I PÓŁROCZE'!$J8</f>
        <v>2631</v>
      </c>
      <c r="G7" s="81">
        <f>'[22]I PÓŁROCZE'!$L8</f>
        <v>44</v>
      </c>
      <c r="H7" s="60">
        <f>'[22]I PÓŁROCZE'!$N8</f>
        <v>0</v>
      </c>
      <c r="I7" s="60">
        <f>'[22]I PÓŁROCZE'!$P8</f>
        <v>1861</v>
      </c>
      <c r="J7" s="81">
        <f>'[22]I PÓŁROCZE'!$R8</f>
        <v>157</v>
      </c>
    </row>
    <row r="8" spans="1:10" s="82" customFormat="1" ht="20.100000000000001" customHeight="1" x14ac:dyDescent="0.2">
      <c r="A8" s="126" t="s">
        <v>43</v>
      </c>
      <c r="B8" s="209">
        <f>'[22]I PÓŁROCZE'!$B9</f>
        <v>0</v>
      </c>
      <c r="C8" s="209">
        <f>'[22]I PÓŁROCZE'!$D9</f>
        <v>773</v>
      </c>
      <c r="D8" s="208">
        <f>'[22]I PÓŁROCZE'!$F9</f>
        <v>72</v>
      </c>
      <c r="E8" s="209">
        <f>'[22]I PÓŁROCZE'!$H9</f>
        <v>15</v>
      </c>
      <c r="F8" s="208">
        <f>'[22]I PÓŁROCZE'!$J9</f>
        <v>2631</v>
      </c>
      <c r="G8" s="209">
        <f>'[22]I PÓŁROCZE'!$L9</f>
        <v>44</v>
      </c>
      <c r="H8" s="208">
        <f>'[22]I PÓŁROCZE'!$N9</f>
        <v>0</v>
      </c>
      <c r="I8" s="208">
        <f>'[22]I PÓŁROCZE'!$P9</f>
        <v>1861</v>
      </c>
      <c r="J8" s="209">
        <f>'[22]I PÓŁROCZE'!$R9</f>
        <v>157</v>
      </c>
    </row>
    <row r="9" spans="1:10" s="63" customFormat="1" ht="39.950000000000003" customHeight="1" x14ac:dyDescent="0.2">
      <c r="A9" s="59" t="s">
        <v>56</v>
      </c>
      <c r="B9" s="81">
        <f>'[22]I PÓŁROCZE'!$B10</f>
        <v>0</v>
      </c>
      <c r="C9" s="81">
        <f>'[22]I PÓŁROCZE'!$D10</f>
        <v>450</v>
      </c>
      <c r="D9" s="60">
        <f>'[22]I PÓŁROCZE'!$F10</f>
        <v>18</v>
      </c>
      <c r="E9" s="81">
        <f>'[22]I PÓŁROCZE'!$H10</f>
        <v>0</v>
      </c>
      <c r="F9" s="60">
        <f>'[22]I PÓŁROCZE'!$J10</f>
        <v>324</v>
      </c>
      <c r="G9" s="81">
        <f>'[22]I PÓŁROCZE'!$L10</f>
        <v>10</v>
      </c>
      <c r="H9" s="60">
        <f>'[22]I PÓŁROCZE'!$N10</f>
        <v>18</v>
      </c>
      <c r="I9" s="60">
        <f>'[22]I PÓŁROCZE'!$P10</f>
        <v>202</v>
      </c>
      <c r="J9" s="81">
        <f>'[22]I PÓŁROCZE'!$R10</f>
        <v>29</v>
      </c>
    </row>
    <row r="10" spans="1:10" s="82" customFormat="1" ht="20.100000000000001" customHeight="1" x14ac:dyDescent="0.2">
      <c r="A10" s="126" t="s">
        <v>4</v>
      </c>
      <c r="B10" s="209">
        <f>'[22]I PÓŁROCZE'!$B11</f>
        <v>0</v>
      </c>
      <c r="C10" s="209">
        <f>'[22]I PÓŁROCZE'!$D11</f>
        <v>85</v>
      </c>
      <c r="D10" s="208">
        <f>'[22]I PÓŁROCZE'!$F11</f>
        <v>4</v>
      </c>
      <c r="E10" s="209">
        <f>'[22]I PÓŁROCZE'!$H11</f>
        <v>0</v>
      </c>
      <c r="F10" s="208">
        <f>'[22]I PÓŁROCZE'!$J11</f>
        <v>57</v>
      </c>
      <c r="G10" s="209">
        <f>'[22]I PÓŁROCZE'!$L11</f>
        <v>0</v>
      </c>
      <c r="H10" s="208">
        <f>'[22]I PÓŁROCZE'!$N11</f>
        <v>0</v>
      </c>
      <c r="I10" s="208">
        <f>'[22]I PÓŁROCZE'!$P11</f>
        <v>12</v>
      </c>
      <c r="J10" s="209">
        <f>'[22]I PÓŁROCZE'!$R11</f>
        <v>2</v>
      </c>
    </row>
    <row r="11" spans="1:10" s="82" customFormat="1" ht="20.100000000000001" customHeight="1" x14ac:dyDescent="0.2">
      <c r="A11" s="126" t="s">
        <v>5</v>
      </c>
      <c r="B11" s="209">
        <f>'[22]I PÓŁROCZE'!$B12</f>
        <v>0</v>
      </c>
      <c r="C11" s="209">
        <f>'[22]I PÓŁROCZE'!$D12</f>
        <v>95</v>
      </c>
      <c r="D11" s="208">
        <f>'[22]I PÓŁROCZE'!$F12</f>
        <v>2</v>
      </c>
      <c r="E11" s="209">
        <f>'[22]I PÓŁROCZE'!$H12</f>
        <v>0</v>
      </c>
      <c r="F11" s="208">
        <f>'[22]I PÓŁROCZE'!$J12</f>
        <v>76</v>
      </c>
      <c r="G11" s="209">
        <f>'[22]I PÓŁROCZE'!$L12</f>
        <v>1</v>
      </c>
      <c r="H11" s="208">
        <f>'[22]I PÓŁROCZE'!$N12</f>
        <v>4</v>
      </c>
      <c r="I11" s="208">
        <f>'[22]I PÓŁROCZE'!$P12</f>
        <v>60</v>
      </c>
      <c r="J11" s="209">
        <f>'[22]I PÓŁROCZE'!$R12</f>
        <v>6</v>
      </c>
    </row>
    <row r="12" spans="1:10" s="82" customFormat="1" ht="20.100000000000001" customHeight="1" x14ac:dyDescent="0.2">
      <c r="A12" s="126" t="s">
        <v>7</v>
      </c>
      <c r="B12" s="209">
        <f>'[22]I PÓŁROCZE'!$B13</f>
        <v>0</v>
      </c>
      <c r="C12" s="209">
        <f>'[22]I PÓŁROCZE'!$D13</f>
        <v>104</v>
      </c>
      <c r="D12" s="208">
        <f>'[22]I PÓŁROCZE'!$F13</f>
        <v>5</v>
      </c>
      <c r="E12" s="209">
        <f>'[22]I PÓŁROCZE'!$H13</f>
        <v>0</v>
      </c>
      <c r="F12" s="208">
        <f>'[22]I PÓŁROCZE'!$J13</f>
        <v>59</v>
      </c>
      <c r="G12" s="209">
        <f>'[22]I PÓŁROCZE'!$L13</f>
        <v>7</v>
      </c>
      <c r="H12" s="208">
        <f>'[22]I PÓŁROCZE'!$N13</f>
        <v>3</v>
      </c>
      <c r="I12" s="208">
        <f>'[22]I PÓŁROCZE'!$P13</f>
        <v>24</v>
      </c>
      <c r="J12" s="209">
        <f>'[22]I PÓŁROCZE'!$R13</f>
        <v>5</v>
      </c>
    </row>
    <row r="13" spans="1:10" s="82" customFormat="1" ht="20.100000000000001" customHeight="1" x14ac:dyDescent="0.2">
      <c r="A13" s="126" t="s">
        <v>37</v>
      </c>
      <c r="B13" s="209">
        <f>'[22]I PÓŁROCZE'!$B14</f>
        <v>0</v>
      </c>
      <c r="C13" s="209">
        <f>'[22]I PÓŁROCZE'!$D14</f>
        <v>166</v>
      </c>
      <c r="D13" s="208">
        <f>'[22]I PÓŁROCZE'!$F14</f>
        <v>7</v>
      </c>
      <c r="E13" s="209">
        <f>'[22]I PÓŁROCZE'!$H14</f>
        <v>0</v>
      </c>
      <c r="F13" s="208">
        <f>'[22]I PÓŁROCZE'!$J14</f>
        <v>132</v>
      </c>
      <c r="G13" s="209">
        <f>'[22]I PÓŁROCZE'!$L14</f>
        <v>2</v>
      </c>
      <c r="H13" s="208">
        <f>'[22]I PÓŁROCZE'!$N14</f>
        <v>11</v>
      </c>
      <c r="I13" s="208">
        <f>'[22]I PÓŁROCZE'!$P14</f>
        <v>106</v>
      </c>
      <c r="J13" s="209">
        <f>'[22]I PÓŁROCZE'!$R14</f>
        <v>16</v>
      </c>
    </row>
    <row r="14" spans="1:10" s="63" customFormat="1" ht="39.950000000000003" customHeight="1" x14ac:dyDescent="0.2">
      <c r="A14" s="59" t="s">
        <v>57</v>
      </c>
      <c r="B14" s="81">
        <f>'[22]I PÓŁROCZE'!$B15</f>
        <v>0</v>
      </c>
      <c r="C14" s="81">
        <f>'[22]I PÓŁROCZE'!$D15</f>
        <v>428</v>
      </c>
      <c r="D14" s="60">
        <f>'[22]I PÓŁROCZE'!$F15</f>
        <v>21</v>
      </c>
      <c r="E14" s="81">
        <f>'[22]I PÓŁROCZE'!$H15</f>
        <v>0</v>
      </c>
      <c r="F14" s="60">
        <f>'[22]I PÓŁROCZE'!$J15</f>
        <v>586</v>
      </c>
      <c r="G14" s="81">
        <f>'[22]I PÓŁROCZE'!$L15</f>
        <v>15</v>
      </c>
      <c r="H14" s="60">
        <f>'[22]I PÓŁROCZE'!$N15</f>
        <v>4</v>
      </c>
      <c r="I14" s="60">
        <f>'[22]I PÓŁROCZE'!$P15</f>
        <v>196</v>
      </c>
      <c r="J14" s="81">
        <f>'[22]I PÓŁROCZE'!$R15</f>
        <v>44</v>
      </c>
    </row>
    <row r="15" spans="1:10" s="82" customFormat="1" ht="20.100000000000001" customHeight="1" x14ac:dyDescent="0.2">
      <c r="A15" s="126" t="s">
        <v>2</v>
      </c>
      <c r="B15" s="209">
        <f>'[22]I PÓŁROCZE'!$B16</f>
        <v>0</v>
      </c>
      <c r="C15" s="209">
        <f>'[22]I PÓŁROCZE'!$D16</f>
        <v>74</v>
      </c>
      <c r="D15" s="208">
        <f>'[22]I PÓŁROCZE'!$F16</f>
        <v>2</v>
      </c>
      <c r="E15" s="209">
        <f>'[22]I PÓŁROCZE'!$H16</f>
        <v>0</v>
      </c>
      <c r="F15" s="208">
        <f>'[22]I PÓŁROCZE'!$J16</f>
        <v>27</v>
      </c>
      <c r="G15" s="209">
        <f>'[22]I PÓŁROCZE'!$L16</f>
        <v>0</v>
      </c>
      <c r="H15" s="208">
        <f>'[22]I PÓŁROCZE'!$N16</f>
        <v>3</v>
      </c>
      <c r="I15" s="208">
        <f>'[22]I PÓŁROCZE'!$P16</f>
        <v>40</v>
      </c>
      <c r="J15" s="209">
        <f>'[22]I PÓŁROCZE'!$R16</f>
        <v>14</v>
      </c>
    </row>
    <row r="16" spans="1:10" s="82" customFormat="1" ht="20.100000000000001" customHeight="1" x14ac:dyDescent="0.2">
      <c r="A16" s="126" t="s">
        <v>6</v>
      </c>
      <c r="B16" s="209">
        <f>'[22]I PÓŁROCZE'!$B17</f>
        <v>0</v>
      </c>
      <c r="C16" s="209">
        <f>'[22]I PÓŁROCZE'!$D17</f>
        <v>69</v>
      </c>
      <c r="D16" s="208">
        <f>'[22]I PÓŁROCZE'!$F17</f>
        <v>1</v>
      </c>
      <c r="E16" s="209">
        <f>'[22]I PÓŁROCZE'!$H17</f>
        <v>0</v>
      </c>
      <c r="F16" s="208">
        <f>'[22]I PÓŁROCZE'!$J17</f>
        <v>43</v>
      </c>
      <c r="G16" s="209">
        <f>'[22]I PÓŁROCZE'!$L17</f>
        <v>2</v>
      </c>
      <c r="H16" s="208">
        <f>'[22]I PÓŁROCZE'!$N17</f>
        <v>0</v>
      </c>
      <c r="I16" s="208">
        <f>'[22]I PÓŁROCZE'!$P17</f>
        <v>39</v>
      </c>
      <c r="J16" s="209">
        <f>'[22]I PÓŁROCZE'!$R17</f>
        <v>3</v>
      </c>
    </row>
    <row r="17" spans="1:10" s="82" customFormat="1" ht="20.100000000000001" customHeight="1" x14ac:dyDescent="0.2">
      <c r="A17" s="126" t="s">
        <v>8</v>
      </c>
      <c r="B17" s="209">
        <f>'[22]I PÓŁROCZE'!$B18</f>
        <v>0</v>
      </c>
      <c r="C17" s="209">
        <f>'[22]I PÓŁROCZE'!$D18</f>
        <v>147</v>
      </c>
      <c r="D17" s="208">
        <f>'[22]I PÓŁROCZE'!$F18</f>
        <v>11</v>
      </c>
      <c r="E17" s="209">
        <f>'[22]I PÓŁROCZE'!$H18</f>
        <v>0</v>
      </c>
      <c r="F17" s="208">
        <f>'[22]I PÓŁROCZE'!$J18</f>
        <v>309</v>
      </c>
      <c r="G17" s="209">
        <f>'[22]I PÓŁROCZE'!$L18</f>
        <v>7</v>
      </c>
      <c r="H17" s="208">
        <f>'[22]I PÓŁROCZE'!$N18</f>
        <v>1</v>
      </c>
      <c r="I17" s="208">
        <f>'[22]I PÓŁROCZE'!$P18</f>
        <v>46</v>
      </c>
      <c r="J17" s="209">
        <f>'[22]I PÓŁROCZE'!$R18</f>
        <v>11</v>
      </c>
    </row>
    <row r="18" spans="1:10" s="82" customFormat="1" ht="20.100000000000001" customHeight="1" x14ac:dyDescent="0.2">
      <c r="A18" s="126" t="s">
        <v>9</v>
      </c>
      <c r="B18" s="209">
        <f>'[22]I PÓŁROCZE'!$B19</f>
        <v>0</v>
      </c>
      <c r="C18" s="209">
        <f>'[22]I PÓŁROCZE'!$D19</f>
        <v>83</v>
      </c>
      <c r="D18" s="208">
        <f>'[22]I PÓŁROCZE'!$F19</f>
        <v>6</v>
      </c>
      <c r="E18" s="209">
        <f>'[22]I PÓŁROCZE'!$H19</f>
        <v>0</v>
      </c>
      <c r="F18" s="208">
        <f>'[22]I PÓŁROCZE'!$J19</f>
        <v>108</v>
      </c>
      <c r="G18" s="209">
        <f>'[22]I PÓŁROCZE'!$L19</f>
        <v>3</v>
      </c>
      <c r="H18" s="208">
        <f>'[22]I PÓŁROCZE'!$N19</f>
        <v>0</v>
      </c>
      <c r="I18" s="208">
        <f>'[22]I PÓŁROCZE'!$P19</f>
        <v>38</v>
      </c>
      <c r="J18" s="209">
        <f>'[22]I PÓŁROCZE'!$R19</f>
        <v>12</v>
      </c>
    </row>
    <row r="19" spans="1:10" s="82" customFormat="1" ht="20.100000000000001" customHeight="1" x14ac:dyDescent="0.2">
      <c r="A19" s="126" t="s">
        <v>12</v>
      </c>
      <c r="B19" s="209">
        <f>'[22]I PÓŁROCZE'!$B20</f>
        <v>0</v>
      </c>
      <c r="C19" s="209">
        <f>'[22]I PÓŁROCZE'!$D20</f>
        <v>55</v>
      </c>
      <c r="D19" s="208">
        <f>'[22]I PÓŁROCZE'!$F20</f>
        <v>1</v>
      </c>
      <c r="E19" s="209">
        <f>'[22]I PÓŁROCZE'!$H20</f>
        <v>0</v>
      </c>
      <c r="F19" s="208">
        <f>'[22]I PÓŁROCZE'!$J20</f>
        <v>99</v>
      </c>
      <c r="G19" s="209">
        <f>'[22]I PÓŁROCZE'!$L20</f>
        <v>3</v>
      </c>
      <c r="H19" s="208">
        <f>'[22]I PÓŁROCZE'!$N20</f>
        <v>0</v>
      </c>
      <c r="I19" s="208">
        <f>'[22]I PÓŁROCZE'!$P20</f>
        <v>33</v>
      </c>
      <c r="J19" s="209">
        <f>'[22]I PÓŁROCZE'!$R20</f>
        <v>4</v>
      </c>
    </row>
    <row r="20" spans="1:10" s="61" customFormat="1" ht="39.950000000000003" customHeight="1" x14ac:dyDescent="0.2">
      <c r="A20" s="59" t="s">
        <v>58</v>
      </c>
      <c r="B20" s="81">
        <f>'[22]I PÓŁROCZE'!$B21</f>
        <v>0</v>
      </c>
      <c r="C20" s="81">
        <f>'[22]I PÓŁROCZE'!$D21</f>
        <v>3005</v>
      </c>
      <c r="D20" s="60">
        <f>'[22]I PÓŁROCZE'!$F21</f>
        <v>45</v>
      </c>
      <c r="E20" s="81">
        <f>'[22]I PÓŁROCZE'!$H21</f>
        <v>3</v>
      </c>
      <c r="F20" s="60">
        <f>'[22]I PÓŁROCZE'!$J21</f>
        <v>1407</v>
      </c>
      <c r="G20" s="81">
        <f>'[22]I PÓŁROCZE'!$L21</f>
        <v>57</v>
      </c>
      <c r="H20" s="60">
        <f>'[22]I PÓŁROCZE'!$N21</f>
        <v>88</v>
      </c>
      <c r="I20" s="60">
        <f>'[22]I PÓŁROCZE'!$P21</f>
        <v>585</v>
      </c>
      <c r="J20" s="81">
        <f>'[22]I PÓŁROCZE'!$R21</f>
        <v>133</v>
      </c>
    </row>
    <row r="21" spans="1:10" s="61" customFormat="1" ht="39.950000000000003" customHeight="1" x14ac:dyDescent="0.2">
      <c r="A21" s="59" t="s">
        <v>50</v>
      </c>
      <c r="B21" s="81">
        <f>'[22]I PÓŁROCZE'!$B22</f>
        <v>0</v>
      </c>
      <c r="C21" s="81">
        <f>'[22]I PÓŁROCZE'!$D22</f>
        <v>515</v>
      </c>
      <c r="D21" s="60">
        <f>'[22]I PÓŁROCZE'!$F22</f>
        <v>7</v>
      </c>
      <c r="E21" s="81">
        <f>'[22]I PÓŁROCZE'!$H22</f>
        <v>0</v>
      </c>
      <c r="F21" s="60">
        <f>'[22]I PÓŁROCZE'!$J22</f>
        <v>202</v>
      </c>
      <c r="G21" s="81">
        <f>'[22]I PÓŁROCZE'!$L22</f>
        <v>3</v>
      </c>
      <c r="H21" s="60">
        <f>'[22]I PÓŁROCZE'!$N22</f>
        <v>13</v>
      </c>
      <c r="I21" s="60">
        <f>'[22]I PÓŁROCZE'!$P22</f>
        <v>59</v>
      </c>
      <c r="J21" s="81">
        <f>'[22]I PÓŁROCZE'!$R22</f>
        <v>12</v>
      </c>
    </row>
    <row r="22" spans="1:10" s="82" customFormat="1" ht="20.100000000000001" customHeight="1" x14ac:dyDescent="0.2">
      <c r="A22" s="126" t="s">
        <v>32</v>
      </c>
      <c r="B22" s="209">
        <f>'[22]I PÓŁROCZE'!$B23</f>
        <v>0</v>
      </c>
      <c r="C22" s="209">
        <f>'[22]I PÓŁROCZE'!$D23</f>
        <v>136</v>
      </c>
      <c r="D22" s="208">
        <f>'[22]I PÓŁROCZE'!$F23</f>
        <v>2</v>
      </c>
      <c r="E22" s="209">
        <f>'[22]I PÓŁROCZE'!$H23</f>
        <v>0</v>
      </c>
      <c r="F22" s="208">
        <f>'[22]I PÓŁROCZE'!$J23</f>
        <v>50</v>
      </c>
      <c r="G22" s="209">
        <f>'[22]I PÓŁROCZE'!$L23</f>
        <v>3</v>
      </c>
      <c r="H22" s="208">
        <f>'[22]I PÓŁROCZE'!$N23</f>
        <v>3</v>
      </c>
      <c r="I22" s="208">
        <f>'[22]I PÓŁROCZE'!$P23</f>
        <v>13</v>
      </c>
      <c r="J22" s="209">
        <f>'[22]I PÓŁROCZE'!$R23</f>
        <v>6</v>
      </c>
    </row>
    <row r="23" spans="1:10" s="82" customFormat="1" ht="20.100000000000001" customHeight="1" x14ac:dyDescent="0.2">
      <c r="A23" s="126" t="s">
        <v>33</v>
      </c>
      <c r="B23" s="209">
        <f>'[22]I PÓŁROCZE'!$B24</f>
        <v>0</v>
      </c>
      <c r="C23" s="209">
        <f>'[22]I PÓŁROCZE'!$D24</f>
        <v>75</v>
      </c>
      <c r="D23" s="208">
        <f>'[22]I PÓŁROCZE'!$F24</f>
        <v>0</v>
      </c>
      <c r="E23" s="209">
        <f>'[22]I PÓŁROCZE'!$H24</f>
        <v>0</v>
      </c>
      <c r="F23" s="208">
        <f>'[22]I PÓŁROCZE'!$J24</f>
        <v>7</v>
      </c>
      <c r="G23" s="209">
        <f>'[22]I PÓŁROCZE'!$L24</f>
        <v>0</v>
      </c>
      <c r="H23" s="208">
        <f>'[22]I PÓŁROCZE'!$N24</f>
        <v>1</v>
      </c>
      <c r="I23" s="208">
        <f>'[22]I PÓŁROCZE'!$P24</f>
        <v>22</v>
      </c>
      <c r="J23" s="209">
        <f>'[22]I PÓŁROCZE'!$R24</f>
        <v>4</v>
      </c>
    </row>
    <row r="24" spans="1:10" s="82" customFormat="1" ht="20.100000000000001" customHeight="1" x14ac:dyDescent="0.2">
      <c r="A24" s="126" t="s">
        <v>34</v>
      </c>
      <c r="B24" s="209">
        <f>'[22]I PÓŁROCZE'!$B25</f>
        <v>0</v>
      </c>
      <c r="C24" s="209">
        <f>'[22]I PÓŁROCZE'!$D25</f>
        <v>120</v>
      </c>
      <c r="D24" s="208">
        <f>'[22]I PÓŁROCZE'!$F25</f>
        <v>2</v>
      </c>
      <c r="E24" s="209">
        <f>'[22]I PÓŁROCZE'!$H25</f>
        <v>0</v>
      </c>
      <c r="F24" s="208">
        <f>'[22]I PÓŁROCZE'!$J25</f>
        <v>44</v>
      </c>
      <c r="G24" s="209">
        <f>'[22]I PÓŁROCZE'!$L25</f>
        <v>0</v>
      </c>
      <c r="H24" s="208">
        <f>'[22]I PÓŁROCZE'!$N25</f>
        <v>4</v>
      </c>
      <c r="I24" s="208">
        <f>'[22]I PÓŁROCZE'!$P25</f>
        <v>16</v>
      </c>
      <c r="J24" s="209">
        <f>'[22]I PÓŁROCZE'!$R25</f>
        <v>2</v>
      </c>
    </row>
    <row r="25" spans="1:10" s="82" customFormat="1" ht="20.100000000000001" customHeight="1" x14ac:dyDescent="0.2">
      <c r="A25" s="126" t="s">
        <v>10</v>
      </c>
      <c r="B25" s="209">
        <f>'[22]I PÓŁROCZE'!$B26</f>
        <v>0</v>
      </c>
      <c r="C25" s="209">
        <f>'[22]I PÓŁROCZE'!$D26</f>
        <v>111</v>
      </c>
      <c r="D25" s="208">
        <f>'[22]I PÓŁROCZE'!$F26</f>
        <v>1</v>
      </c>
      <c r="E25" s="209">
        <f>'[22]I PÓŁROCZE'!$H26</f>
        <v>0</v>
      </c>
      <c r="F25" s="208">
        <f>'[22]I PÓŁROCZE'!$J26</f>
        <v>95</v>
      </c>
      <c r="G25" s="209">
        <f>'[22]I PÓŁROCZE'!$L26</f>
        <v>0</v>
      </c>
      <c r="H25" s="208">
        <f>'[22]I PÓŁROCZE'!$N26</f>
        <v>4</v>
      </c>
      <c r="I25" s="208">
        <f>'[22]I PÓŁROCZE'!$P26</f>
        <v>4</v>
      </c>
      <c r="J25" s="209">
        <f>'[22]I PÓŁROCZE'!$R26</f>
        <v>0</v>
      </c>
    </row>
    <row r="26" spans="1:10" s="82" customFormat="1" ht="20.100000000000001" customHeight="1" x14ac:dyDescent="0.2">
      <c r="A26" s="126" t="s">
        <v>35</v>
      </c>
      <c r="B26" s="209">
        <f>'[22]I PÓŁROCZE'!$B27</f>
        <v>0</v>
      </c>
      <c r="C26" s="209">
        <f>'[22]I PÓŁROCZE'!$D27</f>
        <v>73</v>
      </c>
      <c r="D26" s="208">
        <f>'[22]I PÓŁROCZE'!$F27</f>
        <v>2</v>
      </c>
      <c r="E26" s="209">
        <f>'[22]I PÓŁROCZE'!$H27</f>
        <v>0</v>
      </c>
      <c r="F26" s="208">
        <f>'[22]I PÓŁROCZE'!$J27</f>
        <v>6</v>
      </c>
      <c r="G26" s="209">
        <f>'[22]I PÓŁROCZE'!$L27</f>
        <v>0</v>
      </c>
      <c r="H26" s="208">
        <f>'[22]I PÓŁROCZE'!$N27</f>
        <v>1</v>
      </c>
      <c r="I26" s="208">
        <f>'[22]I PÓŁROCZE'!$P27</f>
        <v>4</v>
      </c>
      <c r="J26" s="209">
        <f>'[22]I PÓŁROCZE'!$R27</f>
        <v>0</v>
      </c>
    </row>
    <row r="27" spans="1:10" s="61" customFormat="1" ht="39.950000000000003" customHeight="1" x14ac:dyDescent="0.2">
      <c r="A27" s="59" t="s">
        <v>51</v>
      </c>
      <c r="B27" s="81">
        <f>'[22]I PÓŁROCZE'!$B28</f>
        <v>0</v>
      </c>
      <c r="C27" s="81">
        <f>'[22]I PÓŁROCZE'!$D28</f>
        <v>378</v>
      </c>
      <c r="D27" s="60">
        <f>'[22]I PÓŁROCZE'!$F28</f>
        <v>4</v>
      </c>
      <c r="E27" s="81">
        <f>'[22]I PÓŁROCZE'!$H28</f>
        <v>1</v>
      </c>
      <c r="F27" s="60">
        <f>'[22]I PÓŁROCZE'!$J28</f>
        <v>157</v>
      </c>
      <c r="G27" s="81">
        <f>'[22]I PÓŁROCZE'!$L28</f>
        <v>3</v>
      </c>
      <c r="H27" s="60">
        <f>'[22]I PÓŁROCZE'!$N28</f>
        <v>7</v>
      </c>
      <c r="I27" s="60">
        <f>'[22]I PÓŁROCZE'!$P28</f>
        <v>50</v>
      </c>
      <c r="J27" s="81">
        <f>'[22]I PÓŁROCZE'!$R28</f>
        <v>13</v>
      </c>
    </row>
    <row r="28" spans="1:10" s="82" customFormat="1" ht="20.100000000000001" customHeight="1" x14ac:dyDescent="0.2">
      <c r="A28" s="126" t="s">
        <v>25</v>
      </c>
      <c r="B28" s="209">
        <f>'[22]I PÓŁROCZE'!$B29</f>
        <v>0</v>
      </c>
      <c r="C28" s="209">
        <f>'[22]I PÓŁROCZE'!$D29</f>
        <v>51</v>
      </c>
      <c r="D28" s="208">
        <f>'[22]I PÓŁROCZE'!$F29</f>
        <v>2</v>
      </c>
      <c r="E28" s="209">
        <f>'[22]I PÓŁROCZE'!$H29</f>
        <v>1</v>
      </c>
      <c r="F28" s="208">
        <f>'[22]I PÓŁROCZE'!$J29</f>
        <v>27</v>
      </c>
      <c r="G28" s="209">
        <f>'[22]I PÓŁROCZE'!$L29</f>
        <v>0</v>
      </c>
      <c r="H28" s="208">
        <f>'[22]I PÓŁROCZE'!$N29</f>
        <v>0</v>
      </c>
      <c r="I28" s="208">
        <f>'[22]I PÓŁROCZE'!$P29</f>
        <v>16</v>
      </c>
      <c r="J28" s="209">
        <f>'[22]I PÓŁROCZE'!$R29</f>
        <v>2</v>
      </c>
    </row>
    <row r="29" spans="1:10" s="82" customFormat="1" ht="20.100000000000001" customHeight="1" x14ac:dyDescent="0.2">
      <c r="A29" s="126" t="s">
        <v>26</v>
      </c>
      <c r="B29" s="209">
        <f>'[22]I PÓŁROCZE'!$B30</f>
        <v>0</v>
      </c>
      <c r="C29" s="209">
        <f>'[22]I PÓŁROCZE'!$D30</f>
        <v>105</v>
      </c>
      <c r="D29" s="208">
        <f>'[22]I PÓŁROCZE'!$F30</f>
        <v>0</v>
      </c>
      <c r="E29" s="209">
        <f>'[22]I PÓŁROCZE'!$H30</f>
        <v>0</v>
      </c>
      <c r="F29" s="208">
        <f>'[22]I PÓŁROCZE'!$J30</f>
        <v>16</v>
      </c>
      <c r="G29" s="209">
        <f>'[22]I PÓŁROCZE'!$L30</f>
        <v>2</v>
      </c>
      <c r="H29" s="208">
        <f>'[22]I PÓŁROCZE'!$N30</f>
        <v>1</v>
      </c>
      <c r="I29" s="208">
        <f>'[22]I PÓŁROCZE'!$P30</f>
        <v>2</v>
      </c>
      <c r="J29" s="209">
        <f>'[22]I PÓŁROCZE'!$R30</f>
        <v>0</v>
      </c>
    </row>
    <row r="30" spans="1:10" s="82" customFormat="1" ht="20.100000000000001" customHeight="1" x14ac:dyDescent="0.2">
      <c r="A30" s="126" t="s">
        <v>27</v>
      </c>
      <c r="B30" s="209">
        <f>'[22]I PÓŁROCZE'!$B31</f>
        <v>0</v>
      </c>
      <c r="C30" s="209">
        <f>'[22]I PÓŁROCZE'!$D31</f>
        <v>42</v>
      </c>
      <c r="D30" s="208">
        <f>'[22]I PÓŁROCZE'!$F31</f>
        <v>0</v>
      </c>
      <c r="E30" s="209">
        <f>'[22]I PÓŁROCZE'!$H31</f>
        <v>0</v>
      </c>
      <c r="F30" s="208">
        <f>'[22]I PÓŁROCZE'!$J31</f>
        <v>26</v>
      </c>
      <c r="G30" s="209">
        <f>'[22]I PÓŁROCZE'!$L31</f>
        <v>1</v>
      </c>
      <c r="H30" s="208">
        <f>'[22]I PÓŁROCZE'!$N31</f>
        <v>5</v>
      </c>
      <c r="I30" s="208">
        <f>'[22]I PÓŁROCZE'!$P31</f>
        <v>10</v>
      </c>
      <c r="J30" s="209">
        <f>'[22]I PÓŁROCZE'!$R31</f>
        <v>1</v>
      </c>
    </row>
    <row r="31" spans="1:10" s="82" customFormat="1" ht="20.100000000000001" customHeight="1" x14ac:dyDescent="0.2">
      <c r="A31" s="126" t="s">
        <v>28</v>
      </c>
      <c r="B31" s="209">
        <f>'[22]I PÓŁROCZE'!$B32</f>
        <v>0</v>
      </c>
      <c r="C31" s="209">
        <f>'[22]I PÓŁROCZE'!$D32</f>
        <v>44</v>
      </c>
      <c r="D31" s="208">
        <f>'[22]I PÓŁROCZE'!$F32</f>
        <v>0</v>
      </c>
      <c r="E31" s="209">
        <f>'[22]I PÓŁROCZE'!$H32</f>
        <v>0</v>
      </c>
      <c r="F31" s="208">
        <f>'[22]I PÓŁROCZE'!$J32</f>
        <v>3</v>
      </c>
      <c r="G31" s="209">
        <f>'[22]I PÓŁROCZE'!$L32</f>
        <v>0</v>
      </c>
      <c r="H31" s="208">
        <f>'[22]I PÓŁROCZE'!$N32</f>
        <v>0</v>
      </c>
      <c r="I31" s="208">
        <f>'[22]I PÓŁROCZE'!$P32</f>
        <v>11</v>
      </c>
      <c r="J31" s="209">
        <f>'[22]I PÓŁROCZE'!$R32</f>
        <v>6</v>
      </c>
    </row>
    <row r="32" spans="1:10" s="82" customFormat="1" ht="20.100000000000001" customHeight="1" x14ac:dyDescent="0.2">
      <c r="A32" s="126" t="s">
        <v>14</v>
      </c>
      <c r="B32" s="209">
        <f>'[22]I PÓŁROCZE'!$B33</f>
        <v>0</v>
      </c>
      <c r="C32" s="209">
        <f>'[22]I PÓŁROCZE'!$D33</f>
        <v>70</v>
      </c>
      <c r="D32" s="208">
        <f>'[22]I PÓŁROCZE'!$F33</f>
        <v>2</v>
      </c>
      <c r="E32" s="209">
        <f>'[22]I PÓŁROCZE'!$H33</f>
        <v>0</v>
      </c>
      <c r="F32" s="208">
        <f>'[22]I PÓŁROCZE'!$J33</f>
        <v>43</v>
      </c>
      <c r="G32" s="209">
        <f>'[22]I PÓŁROCZE'!$L33</f>
        <v>0</v>
      </c>
      <c r="H32" s="208">
        <f>'[22]I PÓŁROCZE'!$N33</f>
        <v>0</v>
      </c>
      <c r="I32" s="208">
        <f>'[22]I PÓŁROCZE'!$P33</f>
        <v>4</v>
      </c>
      <c r="J32" s="209">
        <f>'[22]I PÓŁROCZE'!$R33</f>
        <v>1</v>
      </c>
    </row>
    <row r="33" spans="1:10" s="82" customFormat="1" ht="20.100000000000001" customHeight="1" x14ac:dyDescent="0.2">
      <c r="A33" s="126" t="s">
        <v>39</v>
      </c>
      <c r="B33" s="209">
        <f>'[22]I PÓŁROCZE'!$B34</f>
        <v>0</v>
      </c>
      <c r="C33" s="209">
        <f>'[22]I PÓŁROCZE'!$D34</f>
        <v>66</v>
      </c>
      <c r="D33" s="208">
        <f>'[22]I PÓŁROCZE'!$F34</f>
        <v>0</v>
      </c>
      <c r="E33" s="209">
        <f>'[22]I PÓŁROCZE'!$H34</f>
        <v>0</v>
      </c>
      <c r="F33" s="208">
        <f>'[22]I PÓŁROCZE'!$J34</f>
        <v>42</v>
      </c>
      <c r="G33" s="209">
        <f>'[22]I PÓŁROCZE'!$L34</f>
        <v>0</v>
      </c>
      <c r="H33" s="208">
        <f>'[22]I PÓŁROCZE'!$N34</f>
        <v>1</v>
      </c>
      <c r="I33" s="208">
        <f>'[22]I PÓŁROCZE'!$P34</f>
        <v>7</v>
      </c>
      <c r="J33" s="209">
        <f>'[22]I PÓŁROCZE'!$R34</f>
        <v>3</v>
      </c>
    </row>
    <row r="34" spans="1:10" s="61" customFormat="1" ht="39.950000000000003" customHeight="1" x14ac:dyDescent="0.2">
      <c r="A34" s="59" t="s">
        <v>52</v>
      </c>
      <c r="B34" s="81">
        <f>'[22]I PÓŁROCZE'!$B35</f>
        <v>0</v>
      </c>
      <c r="C34" s="81">
        <f>'[22]I PÓŁROCZE'!$D35</f>
        <v>1093</v>
      </c>
      <c r="D34" s="60">
        <f>'[22]I PÓŁROCZE'!$F35</f>
        <v>14</v>
      </c>
      <c r="E34" s="81">
        <f>'[22]I PÓŁROCZE'!$H35</f>
        <v>0</v>
      </c>
      <c r="F34" s="60">
        <f>'[22]I PÓŁROCZE'!$J35</f>
        <v>428</v>
      </c>
      <c r="G34" s="81">
        <f>'[22]I PÓŁROCZE'!$L35</f>
        <v>42</v>
      </c>
      <c r="H34" s="60">
        <f>'[22]I PÓŁROCZE'!$N35</f>
        <v>35</v>
      </c>
      <c r="I34" s="60">
        <f>'[22]I PÓŁROCZE'!$P35</f>
        <v>212</v>
      </c>
      <c r="J34" s="81">
        <f>'[22]I PÓŁROCZE'!$R35</f>
        <v>71</v>
      </c>
    </row>
    <row r="35" spans="1:10" s="82" customFormat="1" ht="20.100000000000001" customHeight="1" x14ac:dyDescent="0.2">
      <c r="A35" s="126" t="s">
        <v>16</v>
      </c>
      <c r="B35" s="209">
        <f>'[22]I PÓŁROCZE'!$B36</f>
        <v>0</v>
      </c>
      <c r="C35" s="209">
        <f>'[22]I PÓŁROCZE'!$D36</f>
        <v>26</v>
      </c>
      <c r="D35" s="208">
        <f>'[22]I PÓŁROCZE'!$F36</f>
        <v>0</v>
      </c>
      <c r="E35" s="209">
        <f>'[22]I PÓŁROCZE'!$H36</f>
        <v>0</v>
      </c>
      <c r="F35" s="208">
        <f>'[22]I PÓŁROCZE'!$J36</f>
        <v>41</v>
      </c>
      <c r="G35" s="209">
        <f>'[22]I PÓŁROCZE'!$L36</f>
        <v>0</v>
      </c>
      <c r="H35" s="208">
        <f>'[22]I PÓŁROCZE'!$N36</f>
        <v>0</v>
      </c>
      <c r="I35" s="208">
        <f>'[22]I PÓŁROCZE'!$P36</f>
        <v>0</v>
      </c>
      <c r="J35" s="209">
        <f>'[22]I PÓŁROCZE'!$R36</f>
        <v>0</v>
      </c>
    </row>
    <row r="36" spans="1:10" s="82" customFormat="1" ht="20.100000000000001" customHeight="1" x14ac:dyDescent="0.2">
      <c r="A36" s="126" t="s">
        <v>17</v>
      </c>
      <c r="B36" s="209">
        <f>'[22]I PÓŁROCZE'!$B37</f>
        <v>0</v>
      </c>
      <c r="C36" s="209">
        <f>'[22]I PÓŁROCZE'!$D37</f>
        <v>48</v>
      </c>
      <c r="D36" s="208">
        <f>'[22]I PÓŁROCZE'!$F37</f>
        <v>0</v>
      </c>
      <c r="E36" s="209">
        <f>'[22]I PÓŁROCZE'!$H37</f>
        <v>0</v>
      </c>
      <c r="F36" s="208">
        <f>'[22]I PÓŁROCZE'!$J37</f>
        <v>56</v>
      </c>
      <c r="G36" s="209">
        <f>'[22]I PÓŁROCZE'!$L37</f>
        <v>0</v>
      </c>
      <c r="H36" s="208">
        <f>'[22]I PÓŁROCZE'!$N37</f>
        <v>8</v>
      </c>
      <c r="I36" s="208">
        <f>'[22]I PÓŁROCZE'!$P37</f>
        <v>16</v>
      </c>
      <c r="J36" s="209">
        <f>'[22]I PÓŁROCZE'!$R37</f>
        <v>2</v>
      </c>
    </row>
    <row r="37" spans="1:10" s="82" customFormat="1" ht="20.100000000000001" customHeight="1" x14ac:dyDescent="0.2">
      <c r="A37" s="126" t="s">
        <v>18</v>
      </c>
      <c r="B37" s="209">
        <f>'[22]I PÓŁROCZE'!$B38</f>
        <v>0</v>
      </c>
      <c r="C37" s="209">
        <f>'[22]I PÓŁROCZE'!$D38</f>
        <v>23</v>
      </c>
      <c r="D37" s="208">
        <f>'[22]I PÓŁROCZE'!$F38</f>
        <v>1</v>
      </c>
      <c r="E37" s="209">
        <f>'[22]I PÓŁROCZE'!$H38</f>
        <v>0</v>
      </c>
      <c r="F37" s="208">
        <f>'[22]I PÓŁROCZE'!$J38</f>
        <v>14</v>
      </c>
      <c r="G37" s="209">
        <f>'[22]I PÓŁROCZE'!$L38</f>
        <v>0</v>
      </c>
      <c r="H37" s="208">
        <f>'[22]I PÓŁROCZE'!$N38</f>
        <v>2</v>
      </c>
      <c r="I37" s="208">
        <f>'[22]I PÓŁROCZE'!$P38</f>
        <v>15</v>
      </c>
      <c r="J37" s="209">
        <f>'[22]I PÓŁROCZE'!$R38</f>
        <v>10</v>
      </c>
    </row>
    <row r="38" spans="1:10" s="82" customFormat="1" ht="20.100000000000001" customHeight="1" x14ac:dyDescent="0.2">
      <c r="A38" s="126" t="s">
        <v>19</v>
      </c>
      <c r="B38" s="209">
        <f>'[22]I PÓŁROCZE'!$B39</f>
        <v>0</v>
      </c>
      <c r="C38" s="209">
        <f>'[22]I PÓŁROCZE'!$D39</f>
        <v>66</v>
      </c>
      <c r="D38" s="208">
        <f>'[22]I PÓŁROCZE'!$F39</f>
        <v>1</v>
      </c>
      <c r="E38" s="209">
        <f>'[22]I PÓŁROCZE'!$H39</f>
        <v>0</v>
      </c>
      <c r="F38" s="208">
        <f>'[22]I PÓŁROCZE'!$J39</f>
        <v>18</v>
      </c>
      <c r="G38" s="209">
        <f>'[22]I PÓŁROCZE'!$L39</f>
        <v>2</v>
      </c>
      <c r="H38" s="208">
        <f>'[22]I PÓŁROCZE'!$N39</f>
        <v>3</v>
      </c>
      <c r="I38" s="208">
        <f>'[22]I PÓŁROCZE'!$P39</f>
        <v>11</v>
      </c>
      <c r="J38" s="209">
        <f>'[22]I PÓŁROCZE'!$R39</f>
        <v>1</v>
      </c>
    </row>
    <row r="39" spans="1:10" s="82" customFormat="1" ht="20.100000000000001" customHeight="1" x14ac:dyDescent="0.2">
      <c r="A39" s="126" t="s">
        <v>20</v>
      </c>
      <c r="B39" s="209">
        <f>'[22]I PÓŁROCZE'!$B40</f>
        <v>0</v>
      </c>
      <c r="C39" s="209">
        <f>'[22]I PÓŁROCZE'!$D40</f>
        <v>358</v>
      </c>
      <c r="D39" s="208">
        <f>'[22]I PÓŁROCZE'!$F40</f>
        <v>2</v>
      </c>
      <c r="E39" s="209">
        <f>'[22]I PÓŁROCZE'!$H40</f>
        <v>0</v>
      </c>
      <c r="F39" s="208">
        <f>'[22]I PÓŁROCZE'!$J40</f>
        <v>56</v>
      </c>
      <c r="G39" s="209">
        <f>'[22]I PÓŁROCZE'!$L40</f>
        <v>13</v>
      </c>
      <c r="H39" s="208">
        <f>'[22]I PÓŁROCZE'!$N40</f>
        <v>6</v>
      </c>
      <c r="I39" s="208">
        <f>'[22]I PÓŁROCZE'!$P40</f>
        <v>36</v>
      </c>
      <c r="J39" s="209">
        <f>'[22]I PÓŁROCZE'!$R40</f>
        <v>7</v>
      </c>
    </row>
    <row r="40" spans="1:10" s="82" customFormat="1" ht="20.100000000000001" customHeight="1" x14ac:dyDescent="0.2">
      <c r="A40" s="126" t="s">
        <v>21</v>
      </c>
      <c r="B40" s="209">
        <f>'[22]I PÓŁROCZE'!$B41</f>
        <v>0</v>
      </c>
      <c r="C40" s="209">
        <f>'[22]I PÓŁROCZE'!$D41</f>
        <v>76</v>
      </c>
      <c r="D40" s="208">
        <f>'[22]I PÓŁROCZE'!$F41</f>
        <v>3</v>
      </c>
      <c r="E40" s="209">
        <f>'[22]I PÓŁROCZE'!$H41</f>
        <v>0</v>
      </c>
      <c r="F40" s="208">
        <f>'[22]I PÓŁROCZE'!$J41</f>
        <v>42</v>
      </c>
      <c r="G40" s="209">
        <f>'[22]I PÓŁROCZE'!$L41</f>
        <v>0</v>
      </c>
      <c r="H40" s="208">
        <f>'[22]I PÓŁROCZE'!$N41</f>
        <v>0</v>
      </c>
      <c r="I40" s="208">
        <f>'[22]I PÓŁROCZE'!$P41</f>
        <v>18</v>
      </c>
      <c r="J40" s="209">
        <f>'[22]I PÓŁROCZE'!$R41</f>
        <v>14</v>
      </c>
    </row>
    <row r="41" spans="1:10" s="82" customFormat="1" ht="20.100000000000001" customHeight="1" x14ac:dyDescent="0.2">
      <c r="A41" s="126" t="s">
        <v>22</v>
      </c>
      <c r="B41" s="209">
        <f>'[22]I PÓŁROCZE'!$B42</f>
        <v>0</v>
      </c>
      <c r="C41" s="209">
        <f>'[22]I PÓŁROCZE'!$D42</f>
        <v>32</v>
      </c>
      <c r="D41" s="208">
        <f>'[22]I PÓŁROCZE'!$F42</f>
        <v>0</v>
      </c>
      <c r="E41" s="209">
        <f>'[22]I PÓŁROCZE'!$H42</f>
        <v>0</v>
      </c>
      <c r="F41" s="208">
        <f>'[22]I PÓŁROCZE'!$J42</f>
        <v>17</v>
      </c>
      <c r="G41" s="209">
        <f>'[22]I PÓŁROCZE'!$L42</f>
        <v>6</v>
      </c>
      <c r="H41" s="208">
        <f>'[22]I PÓŁROCZE'!$N42</f>
        <v>2</v>
      </c>
      <c r="I41" s="208">
        <f>'[22]I PÓŁROCZE'!$P42</f>
        <v>12</v>
      </c>
      <c r="J41" s="209">
        <f>'[22]I PÓŁROCZE'!$R42</f>
        <v>4</v>
      </c>
    </row>
    <row r="42" spans="1:10" s="82" customFormat="1" ht="20.100000000000001" customHeight="1" x14ac:dyDescent="0.2">
      <c r="A42" s="126" t="s">
        <v>41</v>
      </c>
      <c r="B42" s="209">
        <f>'[22]I PÓŁROCZE'!$B43</f>
        <v>0</v>
      </c>
      <c r="C42" s="209">
        <f>'[22]I PÓŁROCZE'!$D43</f>
        <v>464</v>
      </c>
      <c r="D42" s="208">
        <f>'[22]I PÓŁROCZE'!$F43</f>
        <v>7</v>
      </c>
      <c r="E42" s="209">
        <f>'[22]I PÓŁROCZE'!$H43</f>
        <v>0</v>
      </c>
      <c r="F42" s="208">
        <f>'[22]I PÓŁROCZE'!$J43</f>
        <v>184</v>
      </c>
      <c r="G42" s="209">
        <f>'[22]I PÓŁROCZE'!$L43</f>
        <v>21</v>
      </c>
      <c r="H42" s="208">
        <f>'[22]I PÓŁROCZE'!$N43</f>
        <v>14</v>
      </c>
      <c r="I42" s="208">
        <f>'[22]I PÓŁROCZE'!$P43</f>
        <v>104</v>
      </c>
      <c r="J42" s="209">
        <f>'[22]I PÓŁROCZE'!$R43</f>
        <v>33</v>
      </c>
    </row>
    <row r="43" spans="1:10" s="61" customFormat="1" ht="39.950000000000003" customHeight="1" x14ac:dyDescent="0.2">
      <c r="A43" s="59" t="s">
        <v>53</v>
      </c>
      <c r="B43" s="81">
        <f>'[22]I PÓŁROCZE'!$B44</f>
        <v>0</v>
      </c>
      <c r="C43" s="81">
        <f>'[22]I PÓŁROCZE'!$D44</f>
        <v>454</v>
      </c>
      <c r="D43" s="60">
        <f>'[22]I PÓŁROCZE'!$F44</f>
        <v>4</v>
      </c>
      <c r="E43" s="81">
        <f>'[22]I PÓŁROCZE'!$H44</f>
        <v>2</v>
      </c>
      <c r="F43" s="60">
        <f>'[22]I PÓŁROCZE'!$J44</f>
        <v>147</v>
      </c>
      <c r="G43" s="81">
        <f>'[22]I PÓŁROCZE'!$L44</f>
        <v>3</v>
      </c>
      <c r="H43" s="60">
        <f>'[22]I PÓŁROCZE'!$N44</f>
        <v>20</v>
      </c>
      <c r="I43" s="60">
        <f>'[22]I PÓŁROCZE'!$P44</f>
        <v>123</v>
      </c>
      <c r="J43" s="81">
        <f>'[22]I PÓŁROCZE'!$R44</f>
        <v>18</v>
      </c>
    </row>
    <row r="44" spans="1:10" s="82" customFormat="1" ht="20.100000000000001" customHeight="1" x14ac:dyDescent="0.2">
      <c r="A44" s="126" t="s">
        <v>29</v>
      </c>
      <c r="B44" s="209">
        <f>'[22]I PÓŁROCZE'!$B45</f>
        <v>0</v>
      </c>
      <c r="C44" s="209">
        <f>'[22]I PÓŁROCZE'!$D45</f>
        <v>94</v>
      </c>
      <c r="D44" s="208">
        <f>'[22]I PÓŁROCZE'!$F45</f>
        <v>0</v>
      </c>
      <c r="E44" s="209">
        <f>'[22]I PÓŁROCZE'!$H45</f>
        <v>0</v>
      </c>
      <c r="F44" s="208">
        <f>'[22]I PÓŁROCZE'!$J45</f>
        <v>21</v>
      </c>
      <c r="G44" s="209">
        <f>'[22]I PÓŁROCZE'!$L45</f>
        <v>0</v>
      </c>
      <c r="H44" s="208">
        <f>'[22]I PÓŁROCZE'!$N45</f>
        <v>0</v>
      </c>
      <c r="I44" s="208">
        <f>'[22]I PÓŁROCZE'!$P45</f>
        <v>14</v>
      </c>
      <c r="J44" s="209">
        <f>'[22]I PÓŁROCZE'!$R45</f>
        <v>2</v>
      </c>
    </row>
    <row r="45" spans="1:10" s="82" customFormat="1" ht="20.100000000000001" customHeight="1" x14ac:dyDescent="0.2">
      <c r="A45" s="126" t="s">
        <v>30</v>
      </c>
      <c r="B45" s="209">
        <f>'[22]I PÓŁROCZE'!$B46</f>
        <v>0</v>
      </c>
      <c r="C45" s="209">
        <f>'[22]I PÓŁROCZE'!$D46</f>
        <v>175</v>
      </c>
      <c r="D45" s="208">
        <f>'[22]I PÓŁROCZE'!$F46</f>
        <v>2</v>
      </c>
      <c r="E45" s="209">
        <f>'[22]I PÓŁROCZE'!$H46</f>
        <v>1</v>
      </c>
      <c r="F45" s="208">
        <f>'[22]I PÓŁROCZE'!$J46</f>
        <v>24</v>
      </c>
      <c r="G45" s="209">
        <f>'[22]I PÓŁROCZE'!$L46</f>
        <v>2</v>
      </c>
      <c r="H45" s="208">
        <f>'[22]I PÓŁROCZE'!$N46</f>
        <v>6</v>
      </c>
      <c r="I45" s="208">
        <f>'[22]I PÓŁROCZE'!$P46</f>
        <v>41</v>
      </c>
      <c r="J45" s="209">
        <f>'[22]I PÓŁROCZE'!$R46</f>
        <v>4</v>
      </c>
    </row>
    <row r="46" spans="1:10" s="82" customFormat="1" ht="20.100000000000001" customHeight="1" x14ac:dyDescent="0.2">
      <c r="A46" s="126" t="s">
        <v>31</v>
      </c>
      <c r="B46" s="209">
        <f>'[22]I PÓŁROCZE'!$B47</f>
        <v>0</v>
      </c>
      <c r="C46" s="209">
        <f>'[22]I PÓŁROCZE'!$D47</f>
        <v>82</v>
      </c>
      <c r="D46" s="208">
        <f>'[22]I PÓŁROCZE'!$F47</f>
        <v>0</v>
      </c>
      <c r="E46" s="209">
        <f>'[22]I PÓŁROCZE'!$H47</f>
        <v>0</v>
      </c>
      <c r="F46" s="208">
        <f>'[22]I PÓŁROCZE'!$J47</f>
        <v>5</v>
      </c>
      <c r="G46" s="209">
        <f>'[22]I PÓŁROCZE'!$L47</f>
        <v>0</v>
      </c>
      <c r="H46" s="208">
        <f>'[22]I PÓŁROCZE'!$N47</f>
        <v>4</v>
      </c>
      <c r="I46" s="208">
        <f>'[22]I PÓŁROCZE'!$P47</f>
        <v>11</v>
      </c>
      <c r="J46" s="209">
        <f>'[22]I PÓŁROCZE'!$R47</f>
        <v>0</v>
      </c>
    </row>
    <row r="47" spans="1:10" s="82" customFormat="1" ht="20.100000000000001" customHeight="1" x14ac:dyDescent="0.2">
      <c r="A47" s="126" t="s">
        <v>40</v>
      </c>
      <c r="B47" s="209">
        <f>'[22]I PÓŁROCZE'!$B48</f>
        <v>0</v>
      </c>
      <c r="C47" s="209">
        <f>'[22]I PÓŁROCZE'!$D48</f>
        <v>103</v>
      </c>
      <c r="D47" s="208">
        <f>'[22]I PÓŁROCZE'!$F48</f>
        <v>2</v>
      </c>
      <c r="E47" s="209">
        <f>'[22]I PÓŁROCZE'!$H48</f>
        <v>1</v>
      </c>
      <c r="F47" s="208">
        <f>'[22]I PÓŁROCZE'!$J48</f>
        <v>97</v>
      </c>
      <c r="G47" s="209">
        <f>'[22]I PÓŁROCZE'!$L48</f>
        <v>1</v>
      </c>
      <c r="H47" s="208">
        <f>'[22]I PÓŁROCZE'!$N48</f>
        <v>10</v>
      </c>
      <c r="I47" s="208">
        <f>'[22]I PÓŁROCZE'!$P48</f>
        <v>57</v>
      </c>
      <c r="J47" s="209">
        <f>'[22]I PÓŁROCZE'!$R48</f>
        <v>12</v>
      </c>
    </row>
    <row r="48" spans="1:10" s="61" customFormat="1" ht="39.950000000000003" customHeight="1" x14ac:dyDescent="0.2">
      <c r="A48" s="59" t="s">
        <v>54</v>
      </c>
      <c r="B48" s="81">
        <f>'[22]I PÓŁROCZE'!$B49</f>
        <v>0</v>
      </c>
      <c r="C48" s="81">
        <f>'[22]I PÓŁROCZE'!$D49</f>
        <v>349</v>
      </c>
      <c r="D48" s="60">
        <f>'[22]I PÓŁROCZE'!$F49</f>
        <v>6</v>
      </c>
      <c r="E48" s="81">
        <f>'[22]I PÓŁROCZE'!$H49</f>
        <v>0</v>
      </c>
      <c r="F48" s="60">
        <f>'[22]I PÓŁROCZE'!$J49</f>
        <v>190</v>
      </c>
      <c r="G48" s="81">
        <f>'[22]I PÓŁROCZE'!$L49</f>
        <v>2</v>
      </c>
      <c r="H48" s="60">
        <f>'[22]I PÓŁROCZE'!$N49</f>
        <v>9</v>
      </c>
      <c r="I48" s="60">
        <f>'[22]I PÓŁROCZE'!$P49</f>
        <v>70</v>
      </c>
      <c r="J48" s="81">
        <f>'[22]I PÓŁROCZE'!$R49</f>
        <v>8</v>
      </c>
    </row>
    <row r="49" spans="1:10" s="82" customFormat="1" ht="20.100000000000001" customHeight="1" x14ac:dyDescent="0.2">
      <c r="A49" s="126" t="s">
        <v>36</v>
      </c>
      <c r="B49" s="209">
        <f>'[22]I PÓŁROCZE'!$B50</f>
        <v>0</v>
      </c>
      <c r="C49" s="209">
        <f>'[22]I PÓŁROCZE'!$D50</f>
        <v>104</v>
      </c>
      <c r="D49" s="208">
        <f>'[22]I PÓŁROCZE'!$F50</f>
        <v>0</v>
      </c>
      <c r="E49" s="209">
        <f>'[22]I PÓŁROCZE'!$H50</f>
        <v>0</v>
      </c>
      <c r="F49" s="208">
        <f>'[22]I PÓŁROCZE'!$J50</f>
        <v>32</v>
      </c>
      <c r="G49" s="209">
        <f>'[22]I PÓŁROCZE'!$L50</f>
        <v>0</v>
      </c>
      <c r="H49" s="208">
        <f>'[22]I PÓŁROCZE'!$N50</f>
        <v>0</v>
      </c>
      <c r="I49" s="208">
        <f>'[22]I PÓŁROCZE'!$P50</f>
        <v>6</v>
      </c>
      <c r="J49" s="209">
        <f>'[22]I PÓŁROCZE'!$R50</f>
        <v>0</v>
      </c>
    </row>
    <row r="50" spans="1:10" s="82" customFormat="1" ht="20.100000000000001" customHeight="1" x14ac:dyDescent="0.2">
      <c r="A50" s="126" t="s">
        <v>23</v>
      </c>
      <c r="B50" s="209">
        <f>'[22]I PÓŁROCZE'!$B51</f>
        <v>0</v>
      </c>
      <c r="C50" s="209">
        <f>'[22]I PÓŁROCZE'!$D51</f>
        <v>10</v>
      </c>
      <c r="D50" s="208">
        <f>'[22]I PÓŁROCZE'!$F51</f>
        <v>0</v>
      </c>
      <c r="E50" s="209">
        <f>'[22]I PÓŁROCZE'!$H51</f>
        <v>0</v>
      </c>
      <c r="F50" s="208">
        <f>'[22]I PÓŁROCZE'!$J51</f>
        <v>14</v>
      </c>
      <c r="G50" s="209">
        <f>'[22]I PÓŁROCZE'!$L51</f>
        <v>0</v>
      </c>
      <c r="H50" s="208">
        <f>'[22]I PÓŁROCZE'!$N51</f>
        <v>0</v>
      </c>
      <c r="I50" s="208">
        <f>'[22]I PÓŁROCZE'!$P51</f>
        <v>11</v>
      </c>
      <c r="J50" s="209">
        <f>'[22]I PÓŁROCZE'!$R51</f>
        <v>3</v>
      </c>
    </row>
    <row r="51" spans="1:10" s="82" customFormat="1" ht="20.100000000000001" customHeight="1" x14ac:dyDescent="0.2">
      <c r="A51" s="126" t="s">
        <v>45</v>
      </c>
      <c r="B51" s="209">
        <f>'[22]I PÓŁROCZE'!$B52</f>
        <v>0</v>
      </c>
      <c r="C51" s="209">
        <f>'[22]I PÓŁROCZE'!$D52</f>
        <v>58</v>
      </c>
      <c r="D51" s="208">
        <f>'[22]I PÓŁROCZE'!$F52</f>
        <v>1</v>
      </c>
      <c r="E51" s="209">
        <f>'[22]I PÓŁROCZE'!$H52</f>
        <v>0</v>
      </c>
      <c r="F51" s="208">
        <f>'[22]I PÓŁROCZE'!$J52</f>
        <v>7</v>
      </c>
      <c r="G51" s="209">
        <f>'[22]I PÓŁROCZE'!$L52</f>
        <v>0</v>
      </c>
      <c r="H51" s="208">
        <f>'[22]I PÓŁROCZE'!$N52</f>
        <v>2</v>
      </c>
      <c r="I51" s="208">
        <f>'[22]I PÓŁROCZE'!$P52</f>
        <v>20</v>
      </c>
      <c r="J51" s="209">
        <f>'[22]I PÓŁROCZE'!$R52</f>
        <v>2</v>
      </c>
    </row>
    <row r="52" spans="1:10" s="82" customFormat="1" ht="20.100000000000001" customHeight="1" x14ac:dyDescent="0.2">
      <c r="A52" s="126" t="s">
        <v>24</v>
      </c>
      <c r="B52" s="209">
        <f>'[22]I PÓŁROCZE'!$B53</f>
        <v>0</v>
      </c>
      <c r="C52" s="209">
        <f>'[22]I PÓŁROCZE'!$D53</f>
        <v>43</v>
      </c>
      <c r="D52" s="208">
        <f>'[22]I PÓŁROCZE'!$F53</f>
        <v>3</v>
      </c>
      <c r="E52" s="209">
        <f>'[22]I PÓŁROCZE'!$H53</f>
        <v>0</v>
      </c>
      <c r="F52" s="208">
        <f>'[22]I PÓŁROCZE'!$J53</f>
        <v>28</v>
      </c>
      <c r="G52" s="209">
        <f>'[22]I PÓŁROCZE'!$L53</f>
        <v>0</v>
      </c>
      <c r="H52" s="208">
        <f>'[22]I PÓŁROCZE'!$N53</f>
        <v>1</v>
      </c>
      <c r="I52" s="208">
        <f>'[22]I PÓŁROCZE'!$P53</f>
        <v>4</v>
      </c>
      <c r="J52" s="209">
        <f>'[22]I PÓŁROCZE'!$R53</f>
        <v>1</v>
      </c>
    </row>
    <row r="53" spans="1:10" s="82" customFormat="1" ht="20.100000000000001" customHeight="1" x14ac:dyDescent="0.2">
      <c r="A53" s="126" t="s">
        <v>13</v>
      </c>
      <c r="B53" s="209">
        <f>'[22]I PÓŁROCZE'!$B54</f>
        <v>0</v>
      </c>
      <c r="C53" s="209">
        <f>'[22]I PÓŁROCZE'!$D54</f>
        <v>44</v>
      </c>
      <c r="D53" s="208">
        <f>'[22]I PÓŁROCZE'!$F54</f>
        <v>0</v>
      </c>
      <c r="E53" s="209">
        <f>'[22]I PÓŁROCZE'!$H54</f>
        <v>0</v>
      </c>
      <c r="F53" s="208">
        <f>'[22]I PÓŁROCZE'!$J54</f>
        <v>18</v>
      </c>
      <c r="G53" s="209">
        <f>'[22]I PÓŁROCZE'!$L54</f>
        <v>0</v>
      </c>
      <c r="H53" s="208">
        <f>'[22]I PÓŁROCZE'!$N54</f>
        <v>1</v>
      </c>
      <c r="I53" s="208">
        <f>'[22]I PÓŁROCZE'!$P54</f>
        <v>10</v>
      </c>
      <c r="J53" s="209">
        <f>'[22]I PÓŁROCZE'!$R54</f>
        <v>0</v>
      </c>
    </row>
    <row r="54" spans="1:10" s="82" customFormat="1" ht="20.100000000000001" customHeight="1" x14ac:dyDescent="0.2">
      <c r="A54" s="126" t="s">
        <v>42</v>
      </c>
      <c r="B54" s="209">
        <f>'[22]I PÓŁROCZE'!$B55</f>
        <v>0</v>
      </c>
      <c r="C54" s="209">
        <f>'[22]I PÓŁROCZE'!$D55</f>
        <v>90</v>
      </c>
      <c r="D54" s="208">
        <f>'[22]I PÓŁROCZE'!$F55</f>
        <v>2</v>
      </c>
      <c r="E54" s="209">
        <f>'[22]I PÓŁROCZE'!$H55</f>
        <v>0</v>
      </c>
      <c r="F54" s="208">
        <f>'[22]I PÓŁROCZE'!$J55</f>
        <v>91</v>
      </c>
      <c r="G54" s="209">
        <f>'[22]I PÓŁROCZE'!$L55</f>
        <v>2</v>
      </c>
      <c r="H54" s="208">
        <f>'[22]I PÓŁROCZE'!$N55</f>
        <v>5</v>
      </c>
      <c r="I54" s="208">
        <f>'[22]I PÓŁROCZE'!$P55</f>
        <v>19</v>
      </c>
      <c r="J54" s="209">
        <f>'[22]I PÓŁROCZE'!$R55</f>
        <v>2</v>
      </c>
    </row>
    <row r="55" spans="1:10" s="63" customFormat="1" ht="39.950000000000003" customHeight="1" x14ac:dyDescent="0.2">
      <c r="A55" s="59" t="s">
        <v>55</v>
      </c>
      <c r="B55" s="81">
        <f>'[22]I PÓŁROCZE'!$B56</f>
        <v>0</v>
      </c>
      <c r="C55" s="81">
        <f>'[22]I PÓŁROCZE'!$D56</f>
        <v>216</v>
      </c>
      <c r="D55" s="60">
        <f>'[22]I PÓŁROCZE'!$F56</f>
        <v>10</v>
      </c>
      <c r="E55" s="81">
        <f>'[22]I PÓŁROCZE'!$H56</f>
        <v>0</v>
      </c>
      <c r="F55" s="60">
        <f>'[22]I PÓŁROCZE'!$J56</f>
        <v>283</v>
      </c>
      <c r="G55" s="81">
        <f>'[22]I PÓŁROCZE'!$L56</f>
        <v>4</v>
      </c>
      <c r="H55" s="60">
        <f>'[22]I PÓŁROCZE'!$N56</f>
        <v>4</v>
      </c>
      <c r="I55" s="60">
        <f>'[22]I PÓŁROCZE'!$P56</f>
        <v>71</v>
      </c>
      <c r="J55" s="81">
        <f>'[22]I PÓŁROCZE'!$R56</f>
        <v>11</v>
      </c>
    </row>
    <row r="56" spans="1:10" s="82" customFormat="1" ht="20.100000000000001" customHeight="1" x14ac:dyDescent="0.2">
      <c r="A56" s="126" t="s">
        <v>3</v>
      </c>
      <c r="B56" s="209">
        <f>'[22]I PÓŁROCZE'!$B57</f>
        <v>0</v>
      </c>
      <c r="C56" s="209">
        <f>'[22]I PÓŁROCZE'!$D57</f>
        <v>34</v>
      </c>
      <c r="D56" s="208">
        <f>'[22]I PÓŁROCZE'!$F57</f>
        <v>1</v>
      </c>
      <c r="E56" s="209">
        <f>'[22]I PÓŁROCZE'!$H57</f>
        <v>0</v>
      </c>
      <c r="F56" s="208">
        <f>'[22]I PÓŁROCZE'!$J57</f>
        <v>197</v>
      </c>
      <c r="G56" s="209">
        <f>'[22]I PÓŁROCZE'!$L57</f>
        <v>4</v>
      </c>
      <c r="H56" s="208">
        <f>'[22]I PÓŁROCZE'!$N57</f>
        <v>4</v>
      </c>
      <c r="I56" s="208">
        <f>'[22]I PÓŁROCZE'!$P57</f>
        <v>26</v>
      </c>
      <c r="J56" s="209">
        <f>'[22]I PÓŁROCZE'!$R57</f>
        <v>2</v>
      </c>
    </row>
    <row r="57" spans="1:10" s="82" customFormat="1" ht="20.100000000000001" customHeight="1" x14ac:dyDescent="0.2">
      <c r="A57" s="126" t="s">
        <v>11</v>
      </c>
      <c r="B57" s="209">
        <f>'[22]I PÓŁROCZE'!$B58</f>
        <v>0</v>
      </c>
      <c r="C57" s="209">
        <f>'[22]I PÓŁROCZE'!$D58</f>
        <v>106</v>
      </c>
      <c r="D57" s="208">
        <f>'[22]I PÓŁROCZE'!$F58</f>
        <v>2</v>
      </c>
      <c r="E57" s="209">
        <f>'[22]I PÓŁROCZE'!$H58</f>
        <v>0</v>
      </c>
      <c r="F57" s="208">
        <f>'[22]I PÓŁROCZE'!$J58</f>
        <v>42</v>
      </c>
      <c r="G57" s="209">
        <f>'[22]I PÓŁROCZE'!$L58</f>
        <v>0</v>
      </c>
      <c r="H57" s="208">
        <f>'[22]I PÓŁROCZE'!$N58</f>
        <v>0</v>
      </c>
      <c r="I57" s="208">
        <f>'[22]I PÓŁROCZE'!$P58</f>
        <v>13</v>
      </c>
      <c r="J57" s="209">
        <f>'[22]I PÓŁROCZE'!$R58</f>
        <v>2</v>
      </c>
    </row>
    <row r="58" spans="1:10" s="82" customFormat="1" ht="20.100000000000001" customHeight="1" x14ac:dyDescent="0.2">
      <c r="A58" s="126" t="s">
        <v>15</v>
      </c>
      <c r="B58" s="209">
        <f>'[22]I PÓŁROCZE'!$B59</f>
        <v>0</v>
      </c>
      <c r="C58" s="209">
        <f>'[22]I PÓŁROCZE'!$D59</f>
        <v>76</v>
      </c>
      <c r="D58" s="208">
        <f>'[22]I PÓŁROCZE'!$F59</f>
        <v>7</v>
      </c>
      <c r="E58" s="209">
        <f>'[22]I PÓŁROCZE'!$H59</f>
        <v>0</v>
      </c>
      <c r="F58" s="208">
        <f>'[22]I PÓŁROCZE'!$J59</f>
        <v>44</v>
      </c>
      <c r="G58" s="209">
        <f>'[22]I PÓŁROCZE'!$L59</f>
        <v>0</v>
      </c>
      <c r="H58" s="208">
        <f>'[22]I PÓŁROCZE'!$N59</f>
        <v>0</v>
      </c>
      <c r="I58" s="208">
        <f>'[22]I PÓŁROCZE'!$P59</f>
        <v>32</v>
      </c>
      <c r="J58" s="209">
        <f>'[22]I PÓŁROCZE'!$R59</f>
        <v>7</v>
      </c>
    </row>
  </sheetData>
  <mergeCells count="6">
    <mergeCell ref="I3:I4"/>
    <mergeCell ref="H3:H4"/>
    <mergeCell ref="F3:F4"/>
    <mergeCell ref="D3:D4"/>
    <mergeCell ref="A3:A4"/>
    <mergeCell ref="B3:C3"/>
  </mergeCells>
  <hyperlinks>
    <hyperlink ref="I1" location="'Spis tabel'!A1" display="Osoby z prawem do zasiłku wyłączone z ewidencji bezrobotnych " xr:uid="{BA898749-AC4D-4142-ADC2-1D8177C420B2}"/>
  </hyperlinks>
  <pageMargins left="0.7" right="0.7" top="0.75" bottom="0.75" header="0.3" footer="0.3"/>
  <pageSetup paperSize="9" scale="40" orientation="portrait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AG59"/>
  <sheetViews>
    <sheetView showGridLines="0" view="pageBreakPreview" zoomScaleNormal="100" zoomScaleSheetLayoutView="100" workbookViewId="0">
      <selection activeCell="I1" sqref="I1"/>
    </sheetView>
  </sheetViews>
  <sheetFormatPr defaultColWidth="9.140625" defaultRowHeight="15" x14ac:dyDescent="0.2"/>
  <cols>
    <col min="1" max="1" width="25.7109375" style="163" customWidth="1"/>
    <col min="2" max="2" width="12.7109375" style="123" customWidth="1"/>
    <col min="3" max="3" width="13.42578125" style="123" customWidth="1"/>
    <col min="4" max="5" width="12.7109375" style="123" customWidth="1"/>
    <col min="6" max="6" width="15.28515625" style="123" customWidth="1"/>
    <col min="7" max="10" width="12.7109375" style="123" customWidth="1"/>
    <col min="11" max="11" width="16.7109375" style="123" customWidth="1"/>
    <col min="12" max="12" width="14.42578125" style="123" customWidth="1"/>
    <col min="13" max="14" width="12.7109375" style="123" customWidth="1"/>
    <col min="15" max="15" width="15.5703125" style="123" customWidth="1"/>
    <col min="16" max="19" width="12.7109375" style="123" customWidth="1"/>
    <col min="20" max="20" width="15.42578125" style="123" customWidth="1"/>
    <col min="21" max="21" width="13.42578125" style="123" customWidth="1"/>
    <col min="22" max="23" width="12.7109375" style="123" customWidth="1"/>
    <col min="24" max="24" width="13.28515625" style="123" customWidth="1"/>
    <col min="25" max="29" width="12.7109375" style="123" customWidth="1"/>
    <col min="30" max="30" width="13.5703125" style="123" customWidth="1"/>
    <col min="31" max="33" width="12.7109375" style="123" customWidth="1"/>
    <col min="34" max="16384" width="9.140625" style="123"/>
  </cols>
  <sheetData>
    <row r="1" spans="1:33" s="217" customFormat="1" ht="30" customHeight="1" x14ac:dyDescent="0.2">
      <c r="A1" s="263" t="s">
        <v>289</v>
      </c>
      <c r="B1" s="147"/>
      <c r="C1" s="147"/>
      <c r="D1" s="147"/>
      <c r="E1" s="147"/>
      <c r="F1" s="147"/>
      <c r="G1" s="147"/>
      <c r="H1" s="147"/>
      <c r="I1" s="253" t="s">
        <v>253</v>
      </c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147"/>
      <c r="W1" s="147"/>
      <c r="X1" s="147"/>
      <c r="Y1" s="147"/>
      <c r="Z1" s="147"/>
      <c r="AA1" s="147"/>
      <c r="AB1" s="147"/>
      <c r="AC1" s="147"/>
      <c r="AD1" s="147"/>
      <c r="AE1" s="147"/>
      <c r="AF1" s="147"/>
      <c r="AG1" s="147"/>
    </row>
    <row r="2" spans="1:33" s="217" customFormat="1" ht="15" customHeight="1" x14ac:dyDescent="0.2">
      <c r="A2" s="218"/>
      <c r="B2" s="226"/>
      <c r="C2" s="243" t="s">
        <v>187</v>
      </c>
      <c r="D2" s="220"/>
      <c r="E2" s="220"/>
      <c r="F2" s="220"/>
      <c r="G2" s="220"/>
      <c r="H2" s="220"/>
      <c r="I2" s="220"/>
      <c r="J2" s="220"/>
      <c r="K2" s="244" t="s">
        <v>188</v>
      </c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  <c r="Z2" s="87"/>
      <c r="AA2" s="87"/>
      <c r="AB2" s="87"/>
      <c r="AC2" s="87"/>
      <c r="AD2" s="87"/>
      <c r="AE2" s="87"/>
      <c r="AF2" s="87"/>
      <c r="AG2" s="88"/>
    </row>
    <row r="3" spans="1:33" s="217" customFormat="1" ht="15" customHeight="1" x14ac:dyDescent="0.2">
      <c r="A3" s="223"/>
      <c r="B3" s="235"/>
      <c r="C3" s="237"/>
      <c r="D3" s="236"/>
      <c r="E3" s="236"/>
      <c r="F3" s="236"/>
      <c r="G3" s="236"/>
      <c r="H3" s="236"/>
      <c r="I3" s="236"/>
      <c r="J3" s="236"/>
      <c r="K3" s="239"/>
      <c r="L3" s="86" t="s">
        <v>189</v>
      </c>
      <c r="M3" s="88"/>
      <c r="N3" s="87"/>
      <c r="O3" s="87"/>
      <c r="P3" s="87"/>
      <c r="Q3" s="88"/>
      <c r="R3" s="88"/>
      <c r="S3" s="88"/>
      <c r="T3" s="93"/>
      <c r="U3" s="86" t="s">
        <v>189</v>
      </c>
      <c r="V3" s="88"/>
      <c r="W3" s="87"/>
      <c r="X3" s="87"/>
      <c r="Y3" s="87"/>
      <c r="Z3" s="88"/>
      <c r="AA3" s="88"/>
      <c r="AB3" s="88"/>
      <c r="AC3" s="240"/>
      <c r="AD3" s="149" t="s">
        <v>189</v>
      </c>
      <c r="AE3" s="150"/>
      <c r="AF3" s="150"/>
      <c r="AG3" s="150"/>
    </row>
    <row r="4" spans="1:33" s="217" customFormat="1" ht="15" customHeight="1" x14ac:dyDescent="0.2">
      <c r="A4" s="223"/>
      <c r="B4" s="224"/>
      <c r="C4" s="219"/>
      <c r="D4" s="219"/>
      <c r="E4" s="221" t="s">
        <v>110</v>
      </c>
      <c r="F4" s="222"/>
      <c r="G4" s="225"/>
      <c r="H4" s="219"/>
      <c r="I4" s="226"/>
      <c r="J4" s="226"/>
      <c r="K4" s="240"/>
      <c r="L4" s="91"/>
      <c r="M4" s="91"/>
      <c r="N4" s="149" t="s">
        <v>110</v>
      </c>
      <c r="O4" s="232"/>
      <c r="P4" s="232"/>
      <c r="Q4" s="91"/>
      <c r="R4" s="91"/>
      <c r="S4" s="91"/>
      <c r="T4" s="90"/>
      <c r="U4" s="91"/>
      <c r="V4" s="92"/>
      <c r="W4" s="149" t="s">
        <v>110</v>
      </c>
      <c r="X4" s="232"/>
      <c r="Y4" s="232"/>
      <c r="Z4" s="94"/>
      <c r="AA4" s="94"/>
      <c r="AB4" s="94"/>
      <c r="AC4" s="241"/>
      <c r="AD4" s="148"/>
      <c r="AE4" s="242"/>
      <c r="AF4" s="242"/>
      <c r="AG4" s="242"/>
    </row>
    <row r="5" spans="1:33" s="217" customFormat="1" ht="143.25" customHeight="1" x14ac:dyDescent="0.2">
      <c r="A5" s="227" t="s">
        <v>38</v>
      </c>
      <c r="B5" s="233" t="s">
        <v>217</v>
      </c>
      <c r="C5" s="228" t="s">
        <v>190</v>
      </c>
      <c r="D5" s="228" t="s">
        <v>191</v>
      </c>
      <c r="E5" s="230" t="s">
        <v>192</v>
      </c>
      <c r="F5" s="97" t="s">
        <v>193</v>
      </c>
      <c r="G5" s="99" t="s">
        <v>194</v>
      </c>
      <c r="H5" s="228" t="s">
        <v>195</v>
      </c>
      <c r="I5" s="229" t="s">
        <v>196</v>
      </c>
      <c r="J5" s="229" t="s">
        <v>197</v>
      </c>
      <c r="K5" s="234" t="s">
        <v>157</v>
      </c>
      <c r="L5" s="98" t="s">
        <v>190</v>
      </c>
      <c r="M5" s="98" t="s">
        <v>191</v>
      </c>
      <c r="N5" s="231" t="s">
        <v>192</v>
      </c>
      <c r="O5" s="152" t="s">
        <v>193</v>
      </c>
      <c r="P5" s="153" t="s">
        <v>194</v>
      </c>
      <c r="Q5" s="98" t="s">
        <v>195</v>
      </c>
      <c r="R5" s="98" t="s">
        <v>196</v>
      </c>
      <c r="S5" s="98" t="s">
        <v>197</v>
      </c>
      <c r="T5" s="234" t="s">
        <v>198</v>
      </c>
      <c r="U5" s="98" t="s">
        <v>190</v>
      </c>
      <c r="V5" s="146" t="s">
        <v>191</v>
      </c>
      <c r="W5" s="152" t="s">
        <v>192</v>
      </c>
      <c r="X5" s="152" t="s">
        <v>193</v>
      </c>
      <c r="Y5" s="152" t="s">
        <v>194</v>
      </c>
      <c r="Z5" s="98" t="s">
        <v>199</v>
      </c>
      <c r="AA5" s="98" t="s">
        <v>196</v>
      </c>
      <c r="AB5" s="98" t="s">
        <v>197</v>
      </c>
      <c r="AC5" s="234" t="s">
        <v>200</v>
      </c>
      <c r="AD5" s="151" t="s">
        <v>190</v>
      </c>
      <c r="AE5" s="151" t="s">
        <v>199</v>
      </c>
      <c r="AF5" s="151" t="s">
        <v>201</v>
      </c>
      <c r="AG5" s="151" t="s">
        <v>197</v>
      </c>
    </row>
    <row r="6" spans="1:33" s="169" customFormat="1" ht="39.950000000000003" customHeight="1" x14ac:dyDescent="0.2">
      <c r="A6" s="168" t="s">
        <v>87</v>
      </c>
      <c r="B6" s="122">
        <f>'[23]I PÓŁROCZE'!$B6</f>
        <v>106203</v>
      </c>
      <c r="C6" s="122">
        <f>'[23]I PÓŁROCZE'!$C6</f>
        <v>97585</v>
      </c>
      <c r="D6" s="122">
        <f>'[23]I PÓŁROCZE'!$D6</f>
        <v>8618</v>
      </c>
      <c r="E6" s="81">
        <f>'[23]I PÓŁROCZE'!$E6</f>
        <v>7250</v>
      </c>
      <c r="F6" s="81">
        <f>'[23]I PÓŁROCZE'!$F6</f>
        <v>8</v>
      </c>
      <c r="G6" s="81">
        <f>'[23]I PÓŁROCZE'!$G6</f>
        <v>1360</v>
      </c>
      <c r="H6" s="122">
        <f>'[23]I PÓŁROCZE'!$H6</f>
        <v>2146</v>
      </c>
      <c r="I6" s="122">
        <f>'[23]I PÓŁROCZE'!$I6</f>
        <v>37</v>
      </c>
      <c r="J6" s="122">
        <f>'[23]I PÓŁROCZE'!$J6</f>
        <v>70813</v>
      </c>
      <c r="K6" s="238">
        <f>'[23]I PÓŁROCZE'!$K6</f>
        <v>14240</v>
      </c>
      <c r="L6" s="81">
        <f>'[23]I PÓŁROCZE'!$L6</f>
        <v>5622</v>
      </c>
      <c r="M6" s="81">
        <f>'[23]I PÓŁROCZE'!$M6</f>
        <v>8618</v>
      </c>
      <c r="N6" s="130">
        <f>'[23]I PÓŁROCZE'!$N6</f>
        <v>7250</v>
      </c>
      <c r="O6" s="130">
        <f>'[23]I PÓŁROCZE'!$O6</f>
        <v>8</v>
      </c>
      <c r="P6" s="130">
        <f>'[23]I PÓŁROCZE'!$P6</f>
        <v>1360</v>
      </c>
      <c r="Q6" s="81">
        <f>'[23]I PÓŁROCZE'!$Q6</f>
        <v>119</v>
      </c>
      <c r="R6" s="81">
        <f>'[23]I PÓŁROCZE'!$R6</f>
        <v>0</v>
      </c>
      <c r="S6" s="81">
        <f>'[23]I PÓŁROCZE'!$S6</f>
        <v>1</v>
      </c>
      <c r="T6" s="81">
        <f>'[23]I PÓŁROCZE'!$T6</f>
        <v>13110</v>
      </c>
      <c r="U6" s="81">
        <f>'[23]I PÓŁROCZE'!$U6</f>
        <v>10145</v>
      </c>
      <c r="V6" s="81">
        <f>'[23]I PÓŁROCZE'!$V6</f>
        <v>2965</v>
      </c>
      <c r="W6" s="130">
        <f>'[23]I PÓŁROCZE'!$W6</f>
        <v>1952</v>
      </c>
      <c r="X6" s="130">
        <f>'[23]I PÓŁROCZE'!$X6</f>
        <v>0</v>
      </c>
      <c r="Y6" s="130">
        <f>'[23]I PÓŁROCZE'!$Y6</f>
        <v>1013</v>
      </c>
      <c r="Z6" s="81">
        <f>'[23]I PÓŁROCZE'!$Z6</f>
        <v>438</v>
      </c>
      <c r="AA6" s="81">
        <f>'[23]I PÓŁROCZE'!$AA6</f>
        <v>0</v>
      </c>
      <c r="AB6" s="81">
        <f>'[23]I PÓŁROCZE'!$AB6</f>
        <v>3277</v>
      </c>
      <c r="AC6" s="81">
        <f>'[23]I PÓŁROCZE'!$AC6</f>
        <v>22923</v>
      </c>
      <c r="AD6" s="130">
        <f>'[23]I PÓŁROCZE'!$AD6</f>
        <v>22923</v>
      </c>
      <c r="AE6" s="130">
        <f>'[23]I PÓŁROCZE'!$AE6</f>
        <v>332</v>
      </c>
      <c r="AF6" s="130">
        <f>'[23]I PÓŁROCZE'!$AF6</f>
        <v>37</v>
      </c>
      <c r="AG6" s="130">
        <f>'[23]I PÓŁROCZE'!$AG6</f>
        <v>18072</v>
      </c>
    </row>
    <row r="7" spans="1:33" s="170" customFormat="1" ht="39.950000000000003" customHeight="1" x14ac:dyDescent="0.2">
      <c r="A7" s="168" t="s">
        <v>59</v>
      </c>
      <c r="B7" s="122">
        <f>'[23]I PÓŁROCZE'!$B7</f>
        <v>42994</v>
      </c>
      <c r="C7" s="122">
        <f>'[23]I PÓŁROCZE'!$C7</f>
        <v>41598</v>
      </c>
      <c r="D7" s="122">
        <f>'[23]I PÓŁROCZE'!$D7</f>
        <v>1396</v>
      </c>
      <c r="E7" s="81">
        <f>'[23]I PÓŁROCZE'!$E7</f>
        <v>1094</v>
      </c>
      <c r="F7" s="81">
        <f>'[23]I PÓŁROCZE'!$F7</f>
        <v>3</v>
      </c>
      <c r="G7" s="81">
        <f>'[23]I PÓŁROCZE'!$G7</f>
        <v>299</v>
      </c>
      <c r="H7" s="122">
        <f>'[23]I PÓŁROCZE'!$H7</f>
        <v>1612</v>
      </c>
      <c r="I7" s="122">
        <f>'[23]I PÓŁROCZE'!$I7</f>
        <v>25</v>
      </c>
      <c r="J7" s="122">
        <f>'[23]I PÓŁROCZE'!$J7</f>
        <v>27534</v>
      </c>
      <c r="K7" s="238">
        <f>'[23]I PÓŁROCZE'!$K7</f>
        <v>2550</v>
      </c>
      <c r="L7" s="81">
        <f>'[23]I PÓŁROCZE'!$L7</f>
        <v>1154</v>
      </c>
      <c r="M7" s="81">
        <f>'[23]I PÓŁROCZE'!$M7</f>
        <v>1396</v>
      </c>
      <c r="N7" s="130">
        <f>'[23]I PÓŁROCZE'!$N7</f>
        <v>1094</v>
      </c>
      <c r="O7" s="130">
        <f>'[23]I PÓŁROCZE'!$O7</f>
        <v>3</v>
      </c>
      <c r="P7" s="130">
        <f>'[23]I PÓŁROCZE'!$P7</f>
        <v>299</v>
      </c>
      <c r="Q7" s="81">
        <f>'[23]I PÓŁROCZE'!$Q7</f>
        <v>52</v>
      </c>
      <c r="R7" s="81">
        <f>'[23]I PÓŁROCZE'!$R7</f>
        <v>0</v>
      </c>
      <c r="S7" s="81">
        <f>'[23]I PÓŁROCZE'!$S7</f>
        <v>0</v>
      </c>
      <c r="T7" s="81">
        <f>'[23]I PÓŁROCZE'!$T7</f>
        <v>4686</v>
      </c>
      <c r="U7" s="81">
        <f>'[23]I PÓŁROCZE'!$U7</f>
        <v>4008</v>
      </c>
      <c r="V7" s="81">
        <f>'[23]I PÓŁROCZE'!$V7</f>
        <v>678</v>
      </c>
      <c r="W7" s="130">
        <f>'[23]I PÓŁROCZE'!$W7</f>
        <v>461</v>
      </c>
      <c r="X7" s="130">
        <f>'[23]I PÓŁROCZE'!$X7</f>
        <v>0</v>
      </c>
      <c r="Y7" s="130">
        <f>'[23]I PÓŁROCZE'!$Y7</f>
        <v>217</v>
      </c>
      <c r="Z7" s="81">
        <f>'[23]I PÓŁROCZE'!$Z7</f>
        <v>408</v>
      </c>
      <c r="AA7" s="81">
        <f>'[23]I PÓŁROCZE'!$AA7</f>
        <v>0</v>
      </c>
      <c r="AB7" s="81">
        <f>'[23]I PÓŁROCZE'!$AB7</f>
        <v>285</v>
      </c>
      <c r="AC7" s="81">
        <f>'[23]I PÓŁROCZE'!$AC7</f>
        <v>7788</v>
      </c>
      <c r="AD7" s="130">
        <f>'[23]I PÓŁROCZE'!$AD7</f>
        <v>7788</v>
      </c>
      <c r="AE7" s="130">
        <f>'[23]I PÓŁROCZE'!$AE7</f>
        <v>77</v>
      </c>
      <c r="AF7" s="130">
        <f>'[23]I PÓŁROCZE'!$AF7</f>
        <v>25</v>
      </c>
      <c r="AG7" s="130">
        <f>'[23]I PÓŁROCZE'!$AG7</f>
        <v>6822</v>
      </c>
    </row>
    <row r="8" spans="1:33" s="169" customFormat="1" ht="39.950000000000003" customHeight="1" x14ac:dyDescent="0.2">
      <c r="A8" s="168" t="s">
        <v>49</v>
      </c>
      <c r="B8" s="122">
        <f>'[23]I PÓŁROCZE'!$B8</f>
        <v>21370</v>
      </c>
      <c r="C8" s="122">
        <f>'[23]I PÓŁROCZE'!$C8</f>
        <v>20948</v>
      </c>
      <c r="D8" s="122">
        <f>'[23]I PÓŁROCZE'!$D8</f>
        <v>422</v>
      </c>
      <c r="E8" s="81">
        <f>'[23]I PÓŁROCZE'!$E8</f>
        <v>384</v>
      </c>
      <c r="F8" s="81">
        <f>'[23]I PÓŁROCZE'!$F8</f>
        <v>0</v>
      </c>
      <c r="G8" s="81">
        <f>'[23]I PÓŁROCZE'!$G8</f>
        <v>38</v>
      </c>
      <c r="H8" s="122">
        <f>'[23]I PÓŁROCZE'!$H8</f>
        <v>1224</v>
      </c>
      <c r="I8" s="122">
        <f>'[23]I PÓŁROCZE'!$I8</f>
        <v>0</v>
      </c>
      <c r="J8" s="122">
        <f>'[23]I PÓŁROCZE'!$J8</f>
        <v>10879</v>
      </c>
      <c r="K8" s="238">
        <f>'[23]I PÓŁROCZE'!$K8</f>
        <v>765</v>
      </c>
      <c r="L8" s="81">
        <f>'[23]I PÓŁROCZE'!$L8</f>
        <v>343</v>
      </c>
      <c r="M8" s="81">
        <f>'[23]I PÓŁROCZE'!$M8</f>
        <v>422</v>
      </c>
      <c r="N8" s="130">
        <f>'[23]I PÓŁROCZE'!$N8</f>
        <v>384</v>
      </c>
      <c r="O8" s="130">
        <f>'[23]I PÓŁROCZE'!$O8</f>
        <v>0</v>
      </c>
      <c r="P8" s="130">
        <f>'[23]I PÓŁROCZE'!$P8</f>
        <v>38</v>
      </c>
      <c r="Q8" s="81">
        <f>'[23]I PÓŁROCZE'!$Q8</f>
        <v>25</v>
      </c>
      <c r="R8" s="81">
        <f>'[23]I PÓŁROCZE'!$R8</f>
        <v>0</v>
      </c>
      <c r="S8" s="81">
        <f>'[23]I PÓŁROCZE'!$S8</f>
        <v>0</v>
      </c>
      <c r="T8" s="81">
        <f>'[23]I PÓŁROCZE'!$T8</f>
        <v>3417</v>
      </c>
      <c r="U8" s="81">
        <f>'[23]I PÓŁROCZE'!$U8</f>
        <v>3174</v>
      </c>
      <c r="V8" s="81">
        <f>'[23]I PÓŁROCZE'!$V8</f>
        <v>243</v>
      </c>
      <c r="W8" s="130">
        <f>'[23]I PÓŁROCZE'!$W8</f>
        <v>205</v>
      </c>
      <c r="X8" s="130">
        <f>'[23]I PÓŁROCZE'!$X8</f>
        <v>0</v>
      </c>
      <c r="Y8" s="130">
        <f>'[23]I PÓŁROCZE'!$Y8</f>
        <v>38</v>
      </c>
      <c r="Z8" s="81">
        <f>'[23]I PÓŁROCZE'!$Z8</f>
        <v>384</v>
      </c>
      <c r="AA8" s="81">
        <f>'[23]I PÓŁROCZE'!$AA8</f>
        <v>0</v>
      </c>
      <c r="AB8" s="81">
        <f>'[23]I PÓŁROCZE'!$AB8</f>
        <v>25</v>
      </c>
      <c r="AC8" s="81">
        <f>'[23]I PÓŁROCZE'!$AC8</f>
        <v>947</v>
      </c>
      <c r="AD8" s="130">
        <f>'[23]I PÓŁROCZE'!$AD8</f>
        <v>947</v>
      </c>
      <c r="AE8" s="130">
        <f>'[23]I PÓŁROCZE'!$AE8</f>
        <v>4</v>
      </c>
      <c r="AF8" s="130">
        <f>'[23]I PÓŁROCZE'!$AF8</f>
        <v>0</v>
      </c>
      <c r="AG8" s="130">
        <f>'[23]I PÓŁROCZE'!$AG8</f>
        <v>891</v>
      </c>
    </row>
    <row r="9" spans="1:33" s="147" customFormat="1" ht="20.100000000000001" customHeight="1" x14ac:dyDescent="0.2">
      <c r="A9" s="171" t="s">
        <v>43</v>
      </c>
      <c r="B9" s="213">
        <f>'[23]I PÓŁROCZE'!$B9</f>
        <v>21370</v>
      </c>
      <c r="C9" s="213">
        <f>'[23]I PÓŁROCZE'!$C9</f>
        <v>20948</v>
      </c>
      <c r="D9" s="213">
        <f>'[23]I PÓŁROCZE'!$D9</f>
        <v>422</v>
      </c>
      <c r="E9" s="209">
        <f>'[23]I PÓŁROCZE'!$E9</f>
        <v>384</v>
      </c>
      <c r="F9" s="209">
        <f>'[23]I PÓŁROCZE'!$F9</f>
        <v>0</v>
      </c>
      <c r="G9" s="209">
        <f>'[23]I PÓŁROCZE'!$G9</f>
        <v>38</v>
      </c>
      <c r="H9" s="213">
        <f>'[23]I PÓŁROCZE'!$H9</f>
        <v>1224</v>
      </c>
      <c r="I9" s="213">
        <f>'[23]I PÓŁROCZE'!$I9</f>
        <v>0</v>
      </c>
      <c r="J9" s="213">
        <f>'[23]I PÓŁROCZE'!$J9</f>
        <v>10879</v>
      </c>
      <c r="K9" s="245">
        <f>'[23]I PÓŁROCZE'!$K9</f>
        <v>765</v>
      </c>
      <c r="L9" s="209">
        <f>'[23]I PÓŁROCZE'!$L9</f>
        <v>343</v>
      </c>
      <c r="M9" s="209">
        <f>'[23]I PÓŁROCZE'!$M9</f>
        <v>422</v>
      </c>
      <c r="N9" s="214">
        <f>'[23]I PÓŁROCZE'!$N9</f>
        <v>384</v>
      </c>
      <c r="O9" s="214">
        <f>'[23]I PÓŁROCZE'!$O9</f>
        <v>0</v>
      </c>
      <c r="P9" s="214">
        <f>'[23]I PÓŁROCZE'!$P9</f>
        <v>38</v>
      </c>
      <c r="Q9" s="209">
        <f>'[23]I PÓŁROCZE'!$Q9</f>
        <v>25</v>
      </c>
      <c r="R9" s="209">
        <f>'[23]I PÓŁROCZE'!$R9</f>
        <v>0</v>
      </c>
      <c r="S9" s="209">
        <f>'[23]I PÓŁROCZE'!$S9</f>
        <v>0</v>
      </c>
      <c r="T9" s="209">
        <f>'[23]I PÓŁROCZE'!$T9</f>
        <v>3417</v>
      </c>
      <c r="U9" s="209">
        <f>'[23]I PÓŁROCZE'!$U9</f>
        <v>3174</v>
      </c>
      <c r="V9" s="209">
        <f>'[23]I PÓŁROCZE'!$V9</f>
        <v>243</v>
      </c>
      <c r="W9" s="214">
        <f>'[23]I PÓŁROCZE'!$W9</f>
        <v>205</v>
      </c>
      <c r="X9" s="214">
        <f>'[23]I PÓŁROCZE'!$X9</f>
        <v>0</v>
      </c>
      <c r="Y9" s="214">
        <f>'[23]I PÓŁROCZE'!$Y9</f>
        <v>38</v>
      </c>
      <c r="Z9" s="209">
        <f>'[23]I PÓŁROCZE'!$Z9</f>
        <v>384</v>
      </c>
      <c r="AA9" s="209">
        <f>'[23]I PÓŁROCZE'!$AA9</f>
        <v>0</v>
      </c>
      <c r="AB9" s="209">
        <f>'[23]I PÓŁROCZE'!$AB9</f>
        <v>25</v>
      </c>
      <c r="AC9" s="209">
        <f>'[23]I PÓŁROCZE'!$AC9</f>
        <v>947</v>
      </c>
      <c r="AD9" s="214">
        <f>'[23]I PÓŁROCZE'!$AD9</f>
        <v>947</v>
      </c>
      <c r="AE9" s="214">
        <f>'[23]I PÓŁROCZE'!$AE9</f>
        <v>4</v>
      </c>
      <c r="AF9" s="214">
        <f>'[23]I PÓŁROCZE'!$AF9</f>
        <v>0</v>
      </c>
      <c r="AG9" s="214">
        <f>'[23]I PÓŁROCZE'!$AG9</f>
        <v>891</v>
      </c>
    </row>
    <row r="10" spans="1:33" s="170" customFormat="1" ht="39.950000000000003" customHeight="1" x14ac:dyDescent="0.2">
      <c r="A10" s="168" t="s">
        <v>56</v>
      </c>
      <c r="B10" s="122">
        <f>'[23]I PÓŁROCZE'!$B10</f>
        <v>6348</v>
      </c>
      <c r="C10" s="122">
        <f>'[23]I PÓŁROCZE'!$C10</f>
        <v>5819</v>
      </c>
      <c r="D10" s="122">
        <f>'[23]I PÓŁROCZE'!$D10</f>
        <v>529</v>
      </c>
      <c r="E10" s="81">
        <f>'[23]I PÓŁROCZE'!$E10</f>
        <v>426</v>
      </c>
      <c r="F10" s="81">
        <f>'[23]I PÓŁROCZE'!$F10</f>
        <v>0</v>
      </c>
      <c r="G10" s="81">
        <f>'[23]I PÓŁROCZE'!$G10</f>
        <v>103</v>
      </c>
      <c r="H10" s="122">
        <f>'[23]I PÓŁROCZE'!$H10</f>
        <v>158</v>
      </c>
      <c r="I10" s="122">
        <f>'[23]I PÓŁROCZE'!$I10</f>
        <v>10</v>
      </c>
      <c r="J10" s="122">
        <f>'[23]I PÓŁROCZE'!$J10</f>
        <v>3612</v>
      </c>
      <c r="K10" s="238">
        <f>'[23]I PÓŁROCZE'!$K10</f>
        <v>1058</v>
      </c>
      <c r="L10" s="81">
        <f>'[23]I PÓŁROCZE'!$L10</f>
        <v>529</v>
      </c>
      <c r="M10" s="81">
        <f>'[23]I PÓŁROCZE'!$M10</f>
        <v>529</v>
      </c>
      <c r="N10" s="130">
        <f>'[23]I PÓŁROCZE'!$N10</f>
        <v>426</v>
      </c>
      <c r="O10" s="130">
        <f>'[23]I PÓŁROCZE'!$O10</f>
        <v>0</v>
      </c>
      <c r="P10" s="130">
        <f>'[23]I PÓŁROCZE'!$P10</f>
        <v>103</v>
      </c>
      <c r="Q10" s="81">
        <f>'[23]I PÓŁROCZE'!$Q10</f>
        <v>6</v>
      </c>
      <c r="R10" s="81">
        <f>'[23]I PÓŁROCZE'!$R10</f>
        <v>0</v>
      </c>
      <c r="S10" s="81">
        <f>'[23]I PÓŁROCZE'!$S10</f>
        <v>0</v>
      </c>
      <c r="T10" s="81">
        <f>'[23]I PÓŁROCZE'!$T10</f>
        <v>734</v>
      </c>
      <c r="U10" s="81">
        <f>'[23]I PÓŁROCZE'!$U10</f>
        <v>502</v>
      </c>
      <c r="V10" s="81">
        <f>'[23]I PÓŁROCZE'!$V10</f>
        <v>232</v>
      </c>
      <c r="W10" s="130">
        <f>'[23]I PÓŁROCZE'!$W10</f>
        <v>162</v>
      </c>
      <c r="X10" s="130">
        <f>'[23]I PÓŁROCZE'!$X10</f>
        <v>0</v>
      </c>
      <c r="Y10" s="130">
        <f>'[23]I PÓŁROCZE'!$Y10</f>
        <v>70</v>
      </c>
      <c r="Z10" s="81">
        <f>'[23]I PÓŁROCZE'!$Z10</f>
        <v>17</v>
      </c>
      <c r="AA10" s="81">
        <f>'[23]I PÓŁROCZE'!$AA10</f>
        <v>0</v>
      </c>
      <c r="AB10" s="81">
        <f>'[23]I PÓŁROCZE'!$AB10</f>
        <v>129</v>
      </c>
      <c r="AC10" s="81">
        <f>'[23]I PÓŁROCZE'!$AC10</f>
        <v>1429</v>
      </c>
      <c r="AD10" s="130">
        <f>'[23]I PÓŁROCZE'!$AD10</f>
        <v>1429</v>
      </c>
      <c r="AE10" s="130">
        <f>'[23]I PÓŁROCZE'!$AE10</f>
        <v>36</v>
      </c>
      <c r="AF10" s="130">
        <f>'[23]I PÓŁROCZE'!$AF10</f>
        <v>10</v>
      </c>
      <c r="AG10" s="130">
        <f>'[23]I PÓŁROCZE'!$AG10</f>
        <v>994</v>
      </c>
    </row>
    <row r="11" spans="1:33" s="147" customFormat="1" ht="20.100000000000001" customHeight="1" x14ac:dyDescent="0.2">
      <c r="A11" s="171" t="s">
        <v>4</v>
      </c>
      <c r="B11" s="213">
        <f>'[23]I PÓŁROCZE'!$B11</f>
        <v>509</v>
      </c>
      <c r="C11" s="213">
        <f>'[23]I PÓŁROCZE'!$C11</f>
        <v>385</v>
      </c>
      <c r="D11" s="213">
        <f>'[23]I PÓŁROCZE'!$D11</f>
        <v>124</v>
      </c>
      <c r="E11" s="209">
        <f>'[23]I PÓŁROCZE'!$E11</f>
        <v>124</v>
      </c>
      <c r="F11" s="209">
        <f>'[23]I PÓŁROCZE'!$F11</f>
        <v>0</v>
      </c>
      <c r="G11" s="209">
        <f>'[23]I PÓŁROCZE'!$G11</f>
        <v>0</v>
      </c>
      <c r="H11" s="213">
        <f>'[23]I PÓŁROCZE'!$H11</f>
        <v>28</v>
      </c>
      <c r="I11" s="213">
        <f>'[23]I PÓŁROCZE'!$I11</f>
        <v>0</v>
      </c>
      <c r="J11" s="213">
        <f>'[23]I PÓŁROCZE'!$J11</f>
        <v>91</v>
      </c>
      <c r="K11" s="245">
        <f>'[23]I PÓŁROCZE'!$K11</f>
        <v>157</v>
      </c>
      <c r="L11" s="209">
        <f>'[23]I PÓŁROCZE'!$L11</f>
        <v>33</v>
      </c>
      <c r="M11" s="209">
        <f>'[23]I PÓŁROCZE'!$M11</f>
        <v>124</v>
      </c>
      <c r="N11" s="214">
        <f>'[23]I PÓŁROCZE'!$N11</f>
        <v>124</v>
      </c>
      <c r="O11" s="214">
        <f>'[23]I PÓŁROCZE'!$O11</f>
        <v>0</v>
      </c>
      <c r="P11" s="214">
        <f>'[23]I PÓŁROCZE'!$P11</f>
        <v>0</v>
      </c>
      <c r="Q11" s="209">
        <f>'[23]I PÓŁROCZE'!$Q11</f>
        <v>0</v>
      </c>
      <c r="R11" s="209">
        <f>'[23]I PÓŁROCZE'!$R11</f>
        <v>0</v>
      </c>
      <c r="S11" s="209">
        <f>'[23]I PÓŁROCZE'!$S11</f>
        <v>0</v>
      </c>
      <c r="T11" s="209">
        <f>'[23]I PÓŁROCZE'!$T11</f>
        <v>166</v>
      </c>
      <c r="U11" s="209">
        <f>'[23]I PÓŁROCZE'!$U11</f>
        <v>126</v>
      </c>
      <c r="V11" s="209">
        <f>'[23]I PÓŁROCZE'!$V11</f>
        <v>40</v>
      </c>
      <c r="W11" s="214">
        <f>'[23]I PÓŁROCZE'!$W11</f>
        <v>40</v>
      </c>
      <c r="X11" s="214">
        <f>'[23]I PÓŁROCZE'!$X11</f>
        <v>0</v>
      </c>
      <c r="Y11" s="214">
        <f>'[23]I PÓŁROCZE'!$Y11</f>
        <v>0</v>
      </c>
      <c r="Z11" s="209">
        <f>'[23]I PÓŁROCZE'!$Z11</f>
        <v>13</v>
      </c>
      <c r="AA11" s="209">
        <f>'[23]I PÓŁROCZE'!$AA11</f>
        <v>0</v>
      </c>
      <c r="AB11" s="209">
        <f>'[23]I PÓŁROCZE'!$AB11</f>
        <v>1</v>
      </c>
      <c r="AC11" s="209">
        <f>'[23]I PÓŁROCZE'!$AC11</f>
        <v>256</v>
      </c>
      <c r="AD11" s="214">
        <f>'[23]I PÓŁROCZE'!$AD11</f>
        <v>256</v>
      </c>
      <c r="AE11" s="214">
        <f>'[23]I PÓŁROCZE'!$AE11</f>
        <v>21</v>
      </c>
      <c r="AF11" s="214">
        <f>'[23]I PÓŁROCZE'!$AF11</f>
        <v>0</v>
      </c>
      <c r="AG11" s="214">
        <f>'[23]I PÓŁROCZE'!$AG11</f>
        <v>66</v>
      </c>
    </row>
    <row r="12" spans="1:33" s="147" customFormat="1" ht="20.100000000000001" customHeight="1" x14ac:dyDescent="0.2">
      <c r="A12" s="171" t="s">
        <v>5</v>
      </c>
      <c r="B12" s="213">
        <f>'[23]I PÓŁROCZE'!$B12</f>
        <v>1246</v>
      </c>
      <c r="C12" s="213">
        <f>'[23]I PÓŁROCZE'!$C12</f>
        <v>1133</v>
      </c>
      <c r="D12" s="213">
        <f>'[23]I PÓŁROCZE'!$D12</f>
        <v>113</v>
      </c>
      <c r="E12" s="209">
        <f>'[23]I PÓŁROCZE'!$E12</f>
        <v>83</v>
      </c>
      <c r="F12" s="209">
        <f>'[23]I PÓŁROCZE'!$F12</f>
        <v>0</v>
      </c>
      <c r="G12" s="209">
        <f>'[23]I PÓŁROCZE'!$G12</f>
        <v>30</v>
      </c>
      <c r="H12" s="213">
        <f>'[23]I PÓŁROCZE'!$H12</f>
        <v>29</v>
      </c>
      <c r="I12" s="213">
        <f>'[23]I PÓŁROCZE'!$I12</f>
        <v>0</v>
      </c>
      <c r="J12" s="213">
        <f>'[23]I PÓŁROCZE'!$J12</f>
        <v>457</v>
      </c>
      <c r="K12" s="245">
        <f>'[23]I PÓŁROCZE'!$K12</f>
        <v>237</v>
      </c>
      <c r="L12" s="209">
        <f>'[23]I PÓŁROCZE'!$L12</f>
        <v>124</v>
      </c>
      <c r="M12" s="209">
        <f>'[23]I PÓŁROCZE'!$M12</f>
        <v>113</v>
      </c>
      <c r="N12" s="214">
        <f>'[23]I PÓŁROCZE'!$N12</f>
        <v>83</v>
      </c>
      <c r="O12" s="214">
        <f>'[23]I PÓŁROCZE'!$O12</f>
        <v>0</v>
      </c>
      <c r="P12" s="214">
        <f>'[23]I PÓŁROCZE'!$P12</f>
        <v>30</v>
      </c>
      <c r="Q12" s="209">
        <f>'[23]I PÓŁROCZE'!$Q12</f>
        <v>0</v>
      </c>
      <c r="R12" s="209">
        <f>'[23]I PÓŁROCZE'!$R12</f>
        <v>0</v>
      </c>
      <c r="S12" s="209">
        <f>'[23]I PÓŁROCZE'!$S12</f>
        <v>0</v>
      </c>
      <c r="T12" s="209">
        <f>'[23]I PÓŁROCZE'!$T12</f>
        <v>145</v>
      </c>
      <c r="U12" s="209">
        <f>'[23]I PÓŁROCZE'!$U12</f>
        <v>92</v>
      </c>
      <c r="V12" s="209">
        <f>'[23]I PÓŁROCZE'!$V12</f>
        <v>53</v>
      </c>
      <c r="W12" s="214">
        <f>'[23]I PÓŁROCZE'!$W12</f>
        <v>47</v>
      </c>
      <c r="X12" s="214">
        <f>'[23]I PÓŁROCZE'!$X12</f>
        <v>0</v>
      </c>
      <c r="Y12" s="214">
        <f>'[23]I PÓŁROCZE'!$Y12</f>
        <v>6</v>
      </c>
      <c r="Z12" s="209">
        <f>'[23]I PÓŁROCZE'!$Z12</f>
        <v>0</v>
      </c>
      <c r="AA12" s="209">
        <f>'[23]I PÓŁROCZE'!$AA12</f>
        <v>0</v>
      </c>
      <c r="AB12" s="209">
        <f>'[23]I PÓŁROCZE'!$AB12</f>
        <v>20</v>
      </c>
      <c r="AC12" s="209">
        <f>'[23]I PÓŁROCZE'!$AC12</f>
        <v>205</v>
      </c>
      <c r="AD12" s="214">
        <f>'[23]I PÓŁROCZE'!$AD12</f>
        <v>205</v>
      </c>
      <c r="AE12" s="214">
        <f>'[23]I PÓŁROCZE'!$AE12</f>
        <v>0</v>
      </c>
      <c r="AF12" s="214">
        <f>'[23]I PÓŁROCZE'!$AF12</f>
        <v>0</v>
      </c>
      <c r="AG12" s="214">
        <f>'[23]I PÓŁROCZE'!$AG12</f>
        <v>203</v>
      </c>
    </row>
    <row r="13" spans="1:33" s="147" customFormat="1" ht="20.100000000000001" customHeight="1" x14ac:dyDescent="0.2">
      <c r="A13" s="171" t="s">
        <v>7</v>
      </c>
      <c r="B13" s="213">
        <f>'[23]I PÓŁROCZE'!$B13</f>
        <v>2924</v>
      </c>
      <c r="C13" s="213">
        <f>'[23]I PÓŁROCZE'!$C13</f>
        <v>2854</v>
      </c>
      <c r="D13" s="213">
        <f>'[23]I PÓŁROCZE'!$D13</f>
        <v>70</v>
      </c>
      <c r="E13" s="209">
        <f>'[23]I PÓŁROCZE'!$E13</f>
        <v>61</v>
      </c>
      <c r="F13" s="209">
        <f>'[23]I PÓŁROCZE'!$F13</f>
        <v>0</v>
      </c>
      <c r="G13" s="209">
        <f>'[23]I PÓŁROCZE'!$G13</f>
        <v>9</v>
      </c>
      <c r="H13" s="213">
        <f>'[23]I PÓŁROCZE'!$H13</f>
        <v>50</v>
      </c>
      <c r="I13" s="213">
        <f>'[23]I PÓŁROCZE'!$I13</f>
        <v>0</v>
      </c>
      <c r="J13" s="213">
        <f>'[23]I PÓŁROCZE'!$J13</f>
        <v>2297</v>
      </c>
      <c r="K13" s="245">
        <f>'[23]I PÓŁROCZE'!$K13</f>
        <v>125</v>
      </c>
      <c r="L13" s="209">
        <f>'[23]I PÓŁROCZE'!$L13</f>
        <v>55</v>
      </c>
      <c r="M13" s="209">
        <f>'[23]I PÓŁROCZE'!$M13</f>
        <v>70</v>
      </c>
      <c r="N13" s="214">
        <f>'[23]I PÓŁROCZE'!$N13</f>
        <v>61</v>
      </c>
      <c r="O13" s="214">
        <f>'[23]I PÓŁROCZE'!$O13</f>
        <v>0</v>
      </c>
      <c r="P13" s="214">
        <f>'[23]I PÓŁROCZE'!$P13</f>
        <v>9</v>
      </c>
      <c r="Q13" s="209">
        <f>'[23]I PÓŁROCZE'!$Q13</f>
        <v>0</v>
      </c>
      <c r="R13" s="209">
        <f>'[23]I PÓŁROCZE'!$R13</f>
        <v>0</v>
      </c>
      <c r="S13" s="209">
        <f>'[23]I PÓŁROCZE'!$S13</f>
        <v>0</v>
      </c>
      <c r="T13" s="209">
        <f>'[23]I PÓŁROCZE'!$T13</f>
        <v>168</v>
      </c>
      <c r="U13" s="209">
        <f>'[23]I PÓŁROCZE'!$U13</f>
        <v>145</v>
      </c>
      <c r="V13" s="209">
        <f>'[23]I PÓŁROCZE'!$V13</f>
        <v>23</v>
      </c>
      <c r="W13" s="214">
        <f>'[23]I PÓŁROCZE'!$W13</f>
        <v>18</v>
      </c>
      <c r="X13" s="214">
        <f>'[23]I PÓŁROCZE'!$X13</f>
        <v>0</v>
      </c>
      <c r="Y13" s="214">
        <f>'[23]I PÓŁROCZE'!$Y13</f>
        <v>5</v>
      </c>
      <c r="Z13" s="209">
        <f>'[23]I PÓŁROCZE'!$Z13</f>
        <v>1</v>
      </c>
      <c r="AA13" s="209">
        <f>'[23]I PÓŁROCZE'!$AA13</f>
        <v>0</v>
      </c>
      <c r="AB13" s="209">
        <f>'[23]I PÓŁROCZE'!$AB13</f>
        <v>24</v>
      </c>
      <c r="AC13" s="209">
        <f>'[23]I PÓŁROCZE'!$AC13</f>
        <v>766</v>
      </c>
      <c r="AD13" s="214">
        <f>'[23]I PÓŁROCZE'!$AD13</f>
        <v>766</v>
      </c>
      <c r="AE13" s="214">
        <f>'[23]I PÓŁROCZE'!$AE13</f>
        <v>11</v>
      </c>
      <c r="AF13" s="214">
        <f>'[23]I PÓŁROCZE'!$AF13</f>
        <v>0</v>
      </c>
      <c r="AG13" s="214">
        <f>'[23]I PÓŁROCZE'!$AG13</f>
        <v>596</v>
      </c>
    </row>
    <row r="14" spans="1:33" s="147" customFormat="1" ht="20.100000000000001" customHeight="1" x14ac:dyDescent="0.2">
      <c r="A14" s="171" t="s">
        <v>37</v>
      </c>
      <c r="B14" s="213">
        <f>'[23]I PÓŁROCZE'!$B14</f>
        <v>1669</v>
      </c>
      <c r="C14" s="213">
        <f>'[23]I PÓŁROCZE'!$C14</f>
        <v>1447</v>
      </c>
      <c r="D14" s="213">
        <f>'[23]I PÓŁROCZE'!$D14</f>
        <v>222</v>
      </c>
      <c r="E14" s="209">
        <f>'[23]I PÓŁROCZE'!$E14</f>
        <v>158</v>
      </c>
      <c r="F14" s="209">
        <f>'[23]I PÓŁROCZE'!$F14</f>
        <v>0</v>
      </c>
      <c r="G14" s="209">
        <f>'[23]I PÓŁROCZE'!$G14</f>
        <v>64</v>
      </c>
      <c r="H14" s="213">
        <f>'[23]I PÓŁROCZE'!$H14</f>
        <v>51</v>
      </c>
      <c r="I14" s="213">
        <f>'[23]I PÓŁROCZE'!$I14</f>
        <v>10</v>
      </c>
      <c r="J14" s="213">
        <f>'[23]I PÓŁROCZE'!$J14</f>
        <v>767</v>
      </c>
      <c r="K14" s="245">
        <f>'[23]I PÓŁROCZE'!$K14</f>
        <v>539</v>
      </c>
      <c r="L14" s="209">
        <f>'[23]I PÓŁROCZE'!$L14</f>
        <v>317</v>
      </c>
      <c r="M14" s="209">
        <f>'[23]I PÓŁROCZE'!$M14</f>
        <v>222</v>
      </c>
      <c r="N14" s="214">
        <f>'[23]I PÓŁROCZE'!$N14</f>
        <v>158</v>
      </c>
      <c r="O14" s="214">
        <f>'[23]I PÓŁROCZE'!$O14</f>
        <v>0</v>
      </c>
      <c r="P14" s="214">
        <f>'[23]I PÓŁROCZE'!$P14</f>
        <v>64</v>
      </c>
      <c r="Q14" s="209">
        <f>'[23]I PÓŁROCZE'!$Q14</f>
        <v>6</v>
      </c>
      <c r="R14" s="209">
        <f>'[23]I PÓŁROCZE'!$R14</f>
        <v>0</v>
      </c>
      <c r="S14" s="209">
        <f>'[23]I PÓŁROCZE'!$S14</f>
        <v>0</v>
      </c>
      <c r="T14" s="209">
        <f>'[23]I PÓŁROCZE'!$T14</f>
        <v>255</v>
      </c>
      <c r="U14" s="209">
        <f>'[23]I PÓŁROCZE'!$U14</f>
        <v>139</v>
      </c>
      <c r="V14" s="209">
        <f>'[23]I PÓŁROCZE'!$V14</f>
        <v>116</v>
      </c>
      <c r="W14" s="214">
        <f>'[23]I PÓŁROCZE'!$W14</f>
        <v>57</v>
      </c>
      <c r="X14" s="214">
        <f>'[23]I PÓŁROCZE'!$X14</f>
        <v>0</v>
      </c>
      <c r="Y14" s="214">
        <f>'[23]I PÓŁROCZE'!$Y14</f>
        <v>59</v>
      </c>
      <c r="Z14" s="209">
        <f>'[23]I PÓŁROCZE'!$Z14</f>
        <v>3</v>
      </c>
      <c r="AA14" s="209">
        <f>'[23]I PÓŁROCZE'!$AA14</f>
        <v>0</v>
      </c>
      <c r="AB14" s="209">
        <f>'[23]I PÓŁROCZE'!$AB14</f>
        <v>84</v>
      </c>
      <c r="AC14" s="209">
        <f>'[23]I PÓŁROCZE'!$AC14</f>
        <v>202</v>
      </c>
      <c r="AD14" s="214">
        <f>'[23]I PÓŁROCZE'!$AD14</f>
        <v>202</v>
      </c>
      <c r="AE14" s="214">
        <f>'[23]I PÓŁROCZE'!$AE14</f>
        <v>4</v>
      </c>
      <c r="AF14" s="214">
        <f>'[23]I PÓŁROCZE'!$AF14</f>
        <v>10</v>
      </c>
      <c r="AG14" s="214">
        <f>'[23]I PÓŁROCZE'!$AG14</f>
        <v>129</v>
      </c>
    </row>
    <row r="15" spans="1:33" s="170" customFormat="1" ht="39.950000000000003" customHeight="1" x14ac:dyDescent="0.2">
      <c r="A15" s="168" t="s">
        <v>57</v>
      </c>
      <c r="B15" s="122">
        <f>'[23]I PÓŁROCZE'!$B15</f>
        <v>15276</v>
      </c>
      <c r="C15" s="122">
        <f>'[23]I PÓŁROCZE'!$C15</f>
        <v>14831</v>
      </c>
      <c r="D15" s="122">
        <f>'[23]I PÓŁROCZE'!$D15</f>
        <v>445</v>
      </c>
      <c r="E15" s="81">
        <f>'[23]I PÓŁROCZE'!$E15</f>
        <v>284</v>
      </c>
      <c r="F15" s="81">
        <f>'[23]I PÓŁROCZE'!$F15</f>
        <v>3</v>
      </c>
      <c r="G15" s="81">
        <f>'[23]I PÓŁROCZE'!$G15</f>
        <v>158</v>
      </c>
      <c r="H15" s="122">
        <f>'[23]I PÓŁROCZE'!$H15</f>
        <v>230</v>
      </c>
      <c r="I15" s="122">
        <f>'[23]I PÓŁROCZE'!$I15</f>
        <v>15</v>
      </c>
      <c r="J15" s="122">
        <f>'[23]I PÓŁROCZE'!$J15</f>
        <v>13043</v>
      </c>
      <c r="K15" s="238">
        <f>'[23]I PÓŁROCZE'!$K15</f>
        <v>727</v>
      </c>
      <c r="L15" s="81">
        <f>'[23]I PÓŁROCZE'!$L15</f>
        <v>282</v>
      </c>
      <c r="M15" s="81">
        <f>'[23]I PÓŁROCZE'!$M15</f>
        <v>445</v>
      </c>
      <c r="N15" s="130">
        <f>'[23]I PÓŁROCZE'!$N15</f>
        <v>284</v>
      </c>
      <c r="O15" s="130">
        <f>'[23]I PÓŁROCZE'!$O15</f>
        <v>3</v>
      </c>
      <c r="P15" s="130">
        <f>'[23]I PÓŁROCZE'!$P15</f>
        <v>158</v>
      </c>
      <c r="Q15" s="81">
        <f>'[23]I PÓŁROCZE'!$Q15</f>
        <v>21</v>
      </c>
      <c r="R15" s="81">
        <f>'[23]I PÓŁROCZE'!$R15</f>
        <v>0</v>
      </c>
      <c r="S15" s="81">
        <f>'[23]I PÓŁROCZE'!$S15</f>
        <v>0</v>
      </c>
      <c r="T15" s="81">
        <f>'[23]I PÓŁROCZE'!$T15</f>
        <v>535</v>
      </c>
      <c r="U15" s="81">
        <f>'[23]I PÓŁROCZE'!$U15</f>
        <v>332</v>
      </c>
      <c r="V15" s="81">
        <f>'[23]I PÓŁROCZE'!$V15</f>
        <v>203</v>
      </c>
      <c r="W15" s="130">
        <f>'[23]I PÓŁROCZE'!$W15</f>
        <v>94</v>
      </c>
      <c r="X15" s="130">
        <f>'[23]I PÓŁROCZE'!$X15</f>
        <v>0</v>
      </c>
      <c r="Y15" s="130">
        <f>'[23]I PÓŁROCZE'!$Y15</f>
        <v>109</v>
      </c>
      <c r="Z15" s="81">
        <f>'[23]I PÓŁROCZE'!$Z15</f>
        <v>7</v>
      </c>
      <c r="AA15" s="81">
        <f>'[23]I PÓŁROCZE'!$AA15</f>
        <v>0</v>
      </c>
      <c r="AB15" s="81">
        <f>'[23]I PÓŁROCZE'!$AB15</f>
        <v>131</v>
      </c>
      <c r="AC15" s="81">
        <f>'[23]I PÓŁROCZE'!$AC15</f>
        <v>5412</v>
      </c>
      <c r="AD15" s="130">
        <f>'[23]I PÓŁROCZE'!$AD15</f>
        <v>5412</v>
      </c>
      <c r="AE15" s="130">
        <f>'[23]I PÓŁROCZE'!$AE15</f>
        <v>37</v>
      </c>
      <c r="AF15" s="130">
        <f>'[23]I PÓŁROCZE'!$AF15</f>
        <v>15</v>
      </c>
      <c r="AG15" s="130">
        <f>'[23]I PÓŁROCZE'!$AG15</f>
        <v>4937</v>
      </c>
    </row>
    <row r="16" spans="1:33" s="147" customFormat="1" ht="20.100000000000001" customHeight="1" x14ac:dyDescent="0.2">
      <c r="A16" s="171" t="s">
        <v>2</v>
      </c>
      <c r="B16" s="213">
        <f>'[23]I PÓŁROCZE'!$B16</f>
        <v>1198</v>
      </c>
      <c r="C16" s="213">
        <f>'[23]I PÓŁROCZE'!$C16</f>
        <v>1159</v>
      </c>
      <c r="D16" s="213">
        <f>'[23]I PÓŁROCZE'!$D16</f>
        <v>39</v>
      </c>
      <c r="E16" s="209">
        <f>'[23]I PÓŁROCZE'!$E16</f>
        <v>27</v>
      </c>
      <c r="F16" s="209">
        <f>'[23]I PÓŁROCZE'!$F16</f>
        <v>0</v>
      </c>
      <c r="G16" s="209">
        <f>'[23]I PÓŁROCZE'!$G16</f>
        <v>12</v>
      </c>
      <c r="H16" s="213">
        <f>'[23]I PÓŁROCZE'!$H16</f>
        <v>11</v>
      </c>
      <c r="I16" s="213">
        <f>'[23]I PÓŁROCZE'!$I16</f>
        <v>0</v>
      </c>
      <c r="J16" s="213">
        <f>'[23]I PÓŁROCZE'!$J16</f>
        <v>998</v>
      </c>
      <c r="K16" s="245">
        <f>'[23]I PÓŁROCZE'!$K16</f>
        <v>61</v>
      </c>
      <c r="L16" s="209">
        <f>'[23]I PÓŁROCZE'!$L16</f>
        <v>22</v>
      </c>
      <c r="M16" s="209">
        <f>'[23]I PÓŁROCZE'!$M16</f>
        <v>39</v>
      </c>
      <c r="N16" s="214">
        <f>'[23]I PÓŁROCZE'!$N16</f>
        <v>27</v>
      </c>
      <c r="O16" s="214">
        <f>'[23]I PÓŁROCZE'!$O16</f>
        <v>0</v>
      </c>
      <c r="P16" s="214">
        <f>'[23]I PÓŁROCZE'!$P16</f>
        <v>12</v>
      </c>
      <c r="Q16" s="209">
        <f>'[23]I PÓŁROCZE'!$Q16</f>
        <v>0</v>
      </c>
      <c r="R16" s="209">
        <f>'[23]I PÓŁROCZE'!$R16</f>
        <v>0</v>
      </c>
      <c r="S16" s="209">
        <f>'[23]I PÓŁROCZE'!$S16</f>
        <v>0</v>
      </c>
      <c r="T16" s="209">
        <f>'[23]I PÓŁROCZE'!$T16</f>
        <v>50</v>
      </c>
      <c r="U16" s="209">
        <f>'[23]I PÓŁROCZE'!$U16</f>
        <v>26</v>
      </c>
      <c r="V16" s="209">
        <f>'[23]I PÓŁROCZE'!$V16</f>
        <v>24</v>
      </c>
      <c r="W16" s="214">
        <f>'[23]I PÓŁROCZE'!$W16</f>
        <v>12</v>
      </c>
      <c r="X16" s="214">
        <f>'[23]I PÓŁROCZE'!$X16</f>
        <v>0</v>
      </c>
      <c r="Y16" s="214">
        <f>'[23]I PÓŁROCZE'!$Y16</f>
        <v>12</v>
      </c>
      <c r="Z16" s="209">
        <f>'[23]I PÓŁROCZE'!$Z16</f>
        <v>1</v>
      </c>
      <c r="AA16" s="209">
        <f>'[23]I PÓŁROCZE'!$AA16</f>
        <v>0</v>
      </c>
      <c r="AB16" s="209">
        <f>'[23]I PÓŁROCZE'!$AB16</f>
        <v>4</v>
      </c>
      <c r="AC16" s="209">
        <f>'[23]I PÓŁROCZE'!$AC16</f>
        <v>815</v>
      </c>
      <c r="AD16" s="214">
        <f>'[23]I PÓŁROCZE'!$AD16</f>
        <v>815</v>
      </c>
      <c r="AE16" s="214">
        <f>'[23]I PÓŁROCZE'!$AE16</f>
        <v>5</v>
      </c>
      <c r="AF16" s="214">
        <f>'[23]I PÓŁROCZE'!$AF16</f>
        <v>0</v>
      </c>
      <c r="AG16" s="214">
        <f>'[23]I PÓŁROCZE'!$AG16</f>
        <v>728</v>
      </c>
    </row>
    <row r="17" spans="1:33" s="147" customFormat="1" ht="20.100000000000001" customHeight="1" x14ac:dyDescent="0.2">
      <c r="A17" s="171" t="s">
        <v>6</v>
      </c>
      <c r="B17" s="213">
        <f>'[23]I PÓŁROCZE'!$B17</f>
        <v>2089</v>
      </c>
      <c r="C17" s="213">
        <f>'[23]I PÓŁROCZE'!$C17</f>
        <v>1972</v>
      </c>
      <c r="D17" s="213">
        <f>'[23]I PÓŁROCZE'!$D17</f>
        <v>117</v>
      </c>
      <c r="E17" s="209">
        <f>'[23]I PÓŁROCZE'!$E17</f>
        <v>99</v>
      </c>
      <c r="F17" s="209">
        <f>'[23]I PÓŁROCZE'!$F17</f>
        <v>3</v>
      </c>
      <c r="G17" s="209">
        <f>'[23]I PÓŁROCZE'!$G17</f>
        <v>15</v>
      </c>
      <c r="H17" s="213">
        <f>'[23]I PÓŁROCZE'!$H17</f>
        <v>23</v>
      </c>
      <c r="I17" s="213">
        <f>'[23]I PÓŁROCZE'!$I17</f>
        <v>0</v>
      </c>
      <c r="J17" s="213">
        <f>'[23]I PÓŁROCZE'!$J17</f>
        <v>1691</v>
      </c>
      <c r="K17" s="245">
        <f>'[23]I PÓŁROCZE'!$K17</f>
        <v>192</v>
      </c>
      <c r="L17" s="209">
        <f>'[23]I PÓŁROCZE'!$L17</f>
        <v>75</v>
      </c>
      <c r="M17" s="209">
        <f>'[23]I PÓŁROCZE'!$M17</f>
        <v>117</v>
      </c>
      <c r="N17" s="214">
        <f>'[23]I PÓŁROCZE'!$N17</f>
        <v>99</v>
      </c>
      <c r="O17" s="214">
        <f>'[23]I PÓŁROCZE'!$O17</f>
        <v>3</v>
      </c>
      <c r="P17" s="214">
        <f>'[23]I PÓŁROCZE'!$P17</f>
        <v>15</v>
      </c>
      <c r="Q17" s="209">
        <f>'[23]I PÓŁROCZE'!$Q17</f>
        <v>0</v>
      </c>
      <c r="R17" s="209">
        <f>'[23]I PÓŁROCZE'!$R17</f>
        <v>0</v>
      </c>
      <c r="S17" s="209">
        <f>'[23]I PÓŁROCZE'!$S17</f>
        <v>0</v>
      </c>
      <c r="T17" s="209">
        <f>'[23]I PÓŁROCZE'!$T17</f>
        <v>80</v>
      </c>
      <c r="U17" s="209">
        <f>'[23]I PÓŁROCZE'!$U17</f>
        <v>31</v>
      </c>
      <c r="V17" s="209">
        <f>'[23]I PÓŁROCZE'!$V17</f>
        <v>49</v>
      </c>
      <c r="W17" s="214">
        <f>'[23]I PÓŁROCZE'!$W17</f>
        <v>44</v>
      </c>
      <c r="X17" s="214">
        <f>'[23]I PÓŁROCZE'!$X17</f>
        <v>0</v>
      </c>
      <c r="Y17" s="214">
        <f>'[23]I PÓŁROCZE'!$Y17</f>
        <v>5</v>
      </c>
      <c r="Z17" s="209">
        <f>'[23]I PÓŁROCZE'!$Z17</f>
        <v>0</v>
      </c>
      <c r="AA17" s="209">
        <f>'[23]I PÓŁROCZE'!$AA17</f>
        <v>0</v>
      </c>
      <c r="AB17" s="209">
        <f>'[23]I PÓŁROCZE'!$AB17</f>
        <v>2</v>
      </c>
      <c r="AC17" s="209">
        <f>'[23]I PÓŁROCZE'!$AC17</f>
        <v>1587</v>
      </c>
      <c r="AD17" s="214">
        <f>'[23]I PÓŁROCZE'!$AD17</f>
        <v>1587</v>
      </c>
      <c r="AE17" s="214">
        <f>'[23]I PÓŁROCZE'!$AE17</f>
        <v>7</v>
      </c>
      <c r="AF17" s="214">
        <f>'[23]I PÓŁROCZE'!$AF17</f>
        <v>0</v>
      </c>
      <c r="AG17" s="214">
        <f>'[23]I PÓŁROCZE'!$AG17</f>
        <v>1556</v>
      </c>
    </row>
    <row r="18" spans="1:33" s="147" customFormat="1" ht="20.100000000000001" customHeight="1" x14ac:dyDescent="0.2">
      <c r="A18" s="171" t="s">
        <v>8</v>
      </c>
      <c r="B18" s="213">
        <f>'[23]I PÓŁROCZE'!$B18</f>
        <v>5704</v>
      </c>
      <c r="C18" s="213">
        <f>'[23]I PÓŁROCZE'!$C18</f>
        <v>5509</v>
      </c>
      <c r="D18" s="213">
        <f>'[23]I PÓŁROCZE'!$D18</f>
        <v>195</v>
      </c>
      <c r="E18" s="209">
        <f>'[23]I PÓŁROCZE'!$E18</f>
        <v>77</v>
      </c>
      <c r="F18" s="209">
        <f>'[23]I PÓŁROCZE'!$F18</f>
        <v>0</v>
      </c>
      <c r="G18" s="209">
        <f>'[23]I PÓŁROCZE'!$G18</f>
        <v>118</v>
      </c>
      <c r="H18" s="213">
        <f>'[23]I PÓŁROCZE'!$H18</f>
        <v>75</v>
      </c>
      <c r="I18" s="213">
        <f>'[23]I PÓŁROCZE'!$I18</f>
        <v>0</v>
      </c>
      <c r="J18" s="213">
        <f>'[23]I PÓŁROCZE'!$J18</f>
        <v>5146</v>
      </c>
      <c r="K18" s="245">
        <f>'[23]I PÓŁROCZE'!$K18</f>
        <v>266</v>
      </c>
      <c r="L18" s="209">
        <f>'[23]I PÓŁROCZE'!$L18</f>
        <v>71</v>
      </c>
      <c r="M18" s="209">
        <f>'[23]I PÓŁROCZE'!$M18</f>
        <v>195</v>
      </c>
      <c r="N18" s="214">
        <f>'[23]I PÓŁROCZE'!$N18</f>
        <v>77</v>
      </c>
      <c r="O18" s="214">
        <f>'[23]I PÓŁROCZE'!$O18</f>
        <v>0</v>
      </c>
      <c r="P18" s="214">
        <f>'[23]I PÓŁROCZE'!$P18</f>
        <v>118</v>
      </c>
      <c r="Q18" s="209">
        <f>'[23]I PÓŁROCZE'!$Q18</f>
        <v>21</v>
      </c>
      <c r="R18" s="209">
        <f>'[23]I PÓŁROCZE'!$R18</f>
        <v>0</v>
      </c>
      <c r="S18" s="209">
        <f>'[23]I PÓŁROCZE'!$S18</f>
        <v>0</v>
      </c>
      <c r="T18" s="209">
        <f>'[23]I PÓŁROCZE'!$T18</f>
        <v>189</v>
      </c>
      <c r="U18" s="209">
        <f>'[23]I PÓŁROCZE'!$U18</f>
        <v>80</v>
      </c>
      <c r="V18" s="209">
        <f>'[23]I PÓŁROCZE'!$V18</f>
        <v>109</v>
      </c>
      <c r="W18" s="214">
        <f>'[23]I PÓŁROCZE'!$W18</f>
        <v>24</v>
      </c>
      <c r="X18" s="214">
        <f>'[23]I PÓŁROCZE'!$X18</f>
        <v>0</v>
      </c>
      <c r="Y18" s="214">
        <f>'[23]I PÓŁROCZE'!$Y18</f>
        <v>85</v>
      </c>
      <c r="Z18" s="209">
        <f>'[23]I PÓŁROCZE'!$Z18</f>
        <v>2</v>
      </c>
      <c r="AA18" s="209">
        <f>'[23]I PÓŁROCZE'!$AA18</f>
        <v>0</v>
      </c>
      <c r="AB18" s="209">
        <f>'[23]I PÓŁROCZE'!$AB18</f>
        <v>41</v>
      </c>
      <c r="AC18" s="209">
        <f>'[23]I PÓŁROCZE'!$AC18</f>
        <v>625</v>
      </c>
      <c r="AD18" s="214">
        <f>'[23]I PÓŁROCZE'!$AD18</f>
        <v>625</v>
      </c>
      <c r="AE18" s="214">
        <f>'[23]I PÓŁROCZE'!$AE18</f>
        <v>8</v>
      </c>
      <c r="AF18" s="214">
        <f>'[23]I PÓŁROCZE'!$AF18</f>
        <v>0</v>
      </c>
      <c r="AG18" s="214">
        <f>'[23]I PÓŁROCZE'!$AG18</f>
        <v>605</v>
      </c>
    </row>
    <row r="19" spans="1:33" s="147" customFormat="1" ht="20.100000000000001" customHeight="1" x14ac:dyDescent="0.2">
      <c r="A19" s="171" t="s">
        <v>9</v>
      </c>
      <c r="B19" s="213">
        <f>'[23]I PÓŁROCZE'!$B19</f>
        <v>4061</v>
      </c>
      <c r="C19" s="213">
        <f>'[23]I PÓŁROCZE'!$C19</f>
        <v>4004</v>
      </c>
      <c r="D19" s="213">
        <f>'[23]I PÓŁROCZE'!$D19</f>
        <v>57</v>
      </c>
      <c r="E19" s="209">
        <f>'[23]I PÓŁROCZE'!$E19</f>
        <v>46</v>
      </c>
      <c r="F19" s="209">
        <f>'[23]I PÓŁROCZE'!$F19</f>
        <v>0</v>
      </c>
      <c r="G19" s="209">
        <f>'[23]I PÓŁROCZE'!$G19</f>
        <v>11</v>
      </c>
      <c r="H19" s="213">
        <f>'[23]I PÓŁROCZE'!$H19</f>
        <v>70</v>
      </c>
      <c r="I19" s="213">
        <f>'[23]I PÓŁROCZE'!$I19</f>
        <v>0</v>
      </c>
      <c r="J19" s="213">
        <f>'[23]I PÓŁROCZE'!$J19</f>
        <v>3545</v>
      </c>
      <c r="K19" s="245">
        <f>'[23]I PÓŁROCZE'!$K19</f>
        <v>120</v>
      </c>
      <c r="L19" s="209">
        <f>'[23]I PÓŁROCZE'!$L19</f>
        <v>63</v>
      </c>
      <c r="M19" s="209">
        <f>'[23]I PÓŁROCZE'!$M19</f>
        <v>57</v>
      </c>
      <c r="N19" s="214">
        <f>'[23]I PÓŁROCZE'!$N19</f>
        <v>46</v>
      </c>
      <c r="O19" s="214">
        <f>'[23]I PÓŁROCZE'!$O19</f>
        <v>0</v>
      </c>
      <c r="P19" s="214">
        <f>'[23]I PÓŁROCZE'!$P19</f>
        <v>11</v>
      </c>
      <c r="Q19" s="209">
        <f>'[23]I PÓŁROCZE'!$Q19</f>
        <v>0</v>
      </c>
      <c r="R19" s="209">
        <f>'[23]I PÓŁROCZE'!$R19</f>
        <v>0</v>
      </c>
      <c r="S19" s="209">
        <f>'[23]I PÓŁROCZE'!$S19</f>
        <v>0</v>
      </c>
      <c r="T19" s="209">
        <f>'[23]I PÓŁROCZE'!$T19</f>
        <v>125</v>
      </c>
      <c r="U19" s="209">
        <f>'[23]I PÓŁROCZE'!$U19</f>
        <v>107</v>
      </c>
      <c r="V19" s="209">
        <f>'[23]I PÓŁROCZE'!$V19</f>
        <v>18</v>
      </c>
      <c r="W19" s="214">
        <f>'[23]I PÓŁROCZE'!$W19</f>
        <v>13</v>
      </c>
      <c r="X19" s="214">
        <f>'[23]I PÓŁROCZE'!$X19</f>
        <v>0</v>
      </c>
      <c r="Y19" s="214">
        <f>'[23]I PÓŁROCZE'!$Y19</f>
        <v>5</v>
      </c>
      <c r="Z19" s="209">
        <f>'[23]I PÓŁROCZE'!$Z19</f>
        <v>2</v>
      </c>
      <c r="AA19" s="209">
        <f>'[23]I PÓŁROCZE'!$AA19</f>
        <v>0</v>
      </c>
      <c r="AB19" s="209">
        <f>'[23]I PÓŁROCZE'!$AB19</f>
        <v>31</v>
      </c>
      <c r="AC19" s="209">
        <f>'[23]I PÓŁROCZE'!$AC19</f>
        <v>1449</v>
      </c>
      <c r="AD19" s="214">
        <f>'[23]I PÓŁROCZE'!$AD19</f>
        <v>1449</v>
      </c>
      <c r="AE19" s="214">
        <f>'[23]I PÓŁROCZE'!$AE19</f>
        <v>1</v>
      </c>
      <c r="AF19" s="214">
        <f>'[23]I PÓŁROCZE'!$AF19</f>
        <v>0</v>
      </c>
      <c r="AG19" s="214">
        <f>'[23]I PÓŁROCZE'!$AG19</f>
        <v>1430</v>
      </c>
    </row>
    <row r="20" spans="1:33" s="147" customFormat="1" ht="20.100000000000001" customHeight="1" x14ac:dyDescent="0.2">
      <c r="A20" s="171" t="s">
        <v>12</v>
      </c>
      <c r="B20" s="213">
        <f>'[23]I PÓŁROCZE'!$B20</f>
        <v>2224</v>
      </c>
      <c r="C20" s="213">
        <f>'[23]I PÓŁROCZE'!$C20</f>
        <v>2187</v>
      </c>
      <c r="D20" s="213">
        <f>'[23]I PÓŁROCZE'!$D20</f>
        <v>37</v>
      </c>
      <c r="E20" s="209">
        <f>'[23]I PÓŁROCZE'!$E20</f>
        <v>35</v>
      </c>
      <c r="F20" s="209">
        <f>'[23]I PÓŁROCZE'!$F20</f>
        <v>0</v>
      </c>
      <c r="G20" s="209">
        <f>'[23]I PÓŁROCZE'!$G20</f>
        <v>2</v>
      </c>
      <c r="H20" s="213">
        <f>'[23]I PÓŁROCZE'!$H20</f>
        <v>51</v>
      </c>
      <c r="I20" s="213">
        <f>'[23]I PÓŁROCZE'!$I20</f>
        <v>15</v>
      </c>
      <c r="J20" s="213">
        <f>'[23]I PÓŁROCZE'!$J20</f>
        <v>1663</v>
      </c>
      <c r="K20" s="245">
        <f>'[23]I PÓŁROCZE'!$K20</f>
        <v>88</v>
      </c>
      <c r="L20" s="209">
        <f>'[23]I PÓŁROCZE'!$L20</f>
        <v>51</v>
      </c>
      <c r="M20" s="209">
        <f>'[23]I PÓŁROCZE'!$M20</f>
        <v>37</v>
      </c>
      <c r="N20" s="214">
        <f>'[23]I PÓŁROCZE'!$N20</f>
        <v>35</v>
      </c>
      <c r="O20" s="214">
        <f>'[23]I PÓŁROCZE'!$O20</f>
        <v>0</v>
      </c>
      <c r="P20" s="214">
        <f>'[23]I PÓŁROCZE'!$P20</f>
        <v>2</v>
      </c>
      <c r="Q20" s="209">
        <f>'[23]I PÓŁROCZE'!$Q20</f>
        <v>0</v>
      </c>
      <c r="R20" s="209">
        <f>'[23]I PÓŁROCZE'!$R20</f>
        <v>0</v>
      </c>
      <c r="S20" s="209">
        <f>'[23]I PÓŁROCZE'!$S20</f>
        <v>0</v>
      </c>
      <c r="T20" s="209">
        <f>'[23]I PÓŁROCZE'!$T20</f>
        <v>91</v>
      </c>
      <c r="U20" s="209">
        <f>'[23]I PÓŁROCZE'!$U20</f>
        <v>88</v>
      </c>
      <c r="V20" s="209">
        <f>'[23]I PÓŁROCZE'!$V20</f>
        <v>3</v>
      </c>
      <c r="W20" s="214">
        <f>'[23]I PÓŁROCZE'!$W20</f>
        <v>1</v>
      </c>
      <c r="X20" s="214">
        <f>'[23]I PÓŁROCZE'!$X20</f>
        <v>0</v>
      </c>
      <c r="Y20" s="214">
        <f>'[23]I PÓŁROCZE'!$Y20</f>
        <v>2</v>
      </c>
      <c r="Z20" s="209">
        <f>'[23]I PÓŁROCZE'!$Z20</f>
        <v>2</v>
      </c>
      <c r="AA20" s="209">
        <f>'[23]I PÓŁROCZE'!$AA20</f>
        <v>0</v>
      </c>
      <c r="AB20" s="209">
        <f>'[23]I PÓŁROCZE'!$AB20</f>
        <v>53</v>
      </c>
      <c r="AC20" s="209">
        <f>'[23]I PÓŁROCZE'!$AC20</f>
        <v>936</v>
      </c>
      <c r="AD20" s="214">
        <f>'[23]I PÓŁROCZE'!$AD20</f>
        <v>936</v>
      </c>
      <c r="AE20" s="214">
        <f>'[23]I PÓŁROCZE'!$AE20</f>
        <v>16</v>
      </c>
      <c r="AF20" s="214">
        <f>'[23]I PÓŁROCZE'!$AF20</f>
        <v>15</v>
      </c>
      <c r="AG20" s="214">
        <f>'[23]I PÓŁROCZE'!$AG20</f>
        <v>618</v>
      </c>
    </row>
    <row r="21" spans="1:33" s="169" customFormat="1" ht="39.950000000000003" customHeight="1" x14ac:dyDescent="0.2">
      <c r="A21" s="168" t="s">
        <v>58</v>
      </c>
      <c r="B21" s="122">
        <f>'[23]I PÓŁROCZE'!$B21</f>
        <v>63209</v>
      </c>
      <c r="C21" s="122">
        <f>'[23]I PÓŁROCZE'!$C21</f>
        <v>55987</v>
      </c>
      <c r="D21" s="122">
        <f>'[23]I PÓŁROCZE'!$D21</f>
        <v>7222</v>
      </c>
      <c r="E21" s="81">
        <f>'[23]I PÓŁROCZE'!$E21</f>
        <v>6156</v>
      </c>
      <c r="F21" s="81">
        <f>'[23]I PÓŁROCZE'!$F21</f>
        <v>5</v>
      </c>
      <c r="G21" s="81">
        <f>'[23]I PÓŁROCZE'!$G21</f>
        <v>1061</v>
      </c>
      <c r="H21" s="122">
        <f>'[23]I PÓŁROCZE'!$H21</f>
        <v>534</v>
      </c>
      <c r="I21" s="122">
        <f>'[23]I PÓŁROCZE'!$I21</f>
        <v>12</v>
      </c>
      <c r="J21" s="122">
        <f>'[23]I PÓŁROCZE'!$J21</f>
        <v>43279</v>
      </c>
      <c r="K21" s="238">
        <f>'[23]I PÓŁROCZE'!$K21</f>
        <v>11690</v>
      </c>
      <c r="L21" s="81">
        <f>'[23]I PÓŁROCZE'!$L21</f>
        <v>4468</v>
      </c>
      <c r="M21" s="81">
        <f>'[23]I PÓŁROCZE'!$M21</f>
        <v>7222</v>
      </c>
      <c r="N21" s="130">
        <f>'[23]I PÓŁROCZE'!$N21</f>
        <v>6156</v>
      </c>
      <c r="O21" s="130">
        <f>'[23]I PÓŁROCZE'!$O21</f>
        <v>5</v>
      </c>
      <c r="P21" s="130">
        <f>'[23]I PÓŁROCZE'!$P21</f>
        <v>1061</v>
      </c>
      <c r="Q21" s="81">
        <f>'[23]I PÓŁROCZE'!$Q21</f>
        <v>67</v>
      </c>
      <c r="R21" s="81">
        <f>'[23]I PÓŁROCZE'!$R21</f>
        <v>0</v>
      </c>
      <c r="S21" s="81">
        <f>'[23]I PÓŁROCZE'!$S21</f>
        <v>1</v>
      </c>
      <c r="T21" s="81">
        <f>'[23]I PÓŁROCZE'!$T21</f>
        <v>8424</v>
      </c>
      <c r="U21" s="81">
        <f>'[23]I PÓŁROCZE'!$U21</f>
        <v>6137</v>
      </c>
      <c r="V21" s="81">
        <f>'[23]I PÓŁROCZE'!$V21</f>
        <v>2287</v>
      </c>
      <c r="W21" s="130">
        <f>'[23]I PÓŁROCZE'!$W21</f>
        <v>1491</v>
      </c>
      <c r="X21" s="130">
        <f>'[23]I PÓŁROCZE'!$X21</f>
        <v>0</v>
      </c>
      <c r="Y21" s="130">
        <f>'[23]I PÓŁROCZE'!$Y21</f>
        <v>796</v>
      </c>
      <c r="Z21" s="81">
        <f>'[23]I PÓŁROCZE'!$Z21</f>
        <v>30</v>
      </c>
      <c r="AA21" s="81">
        <f>'[23]I PÓŁROCZE'!$AA21</f>
        <v>0</v>
      </c>
      <c r="AB21" s="81">
        <f>'[23]I PÓŁROCZE'!$AB21</f>
        <v>2992</v>
      </c>
      <c r="AC21" s="81">
        <f>'[23]I PÓŁROCZE'!$AC21</f>
        <v>15135</v>
      </c>
      <c r="AD21" s="130">
        <f>'[23]I PÓŁROCZE'!$AD21</f>
        <v>15135</v>
      </c>
      <c r="AE21" s="130">
        <f>'[23]I PÓŁROCZE'!$AE21</f>
        <v>255</v>
      </c>
      <c r="AF21" s="130">
        <f>'[23]I PÓŁROCZE'!$AF21</f>
        <v>12</v>
      </c>
      <c r="AG21" s="130">
        <f>'[23]I PÓŁROCZE'!$AG21</f>
        <v>11250</v>
      </c>
    </row>
    <row r="22" spans="1:33" s="169" customFormat="1" ht="39.950000000000003" customHeight="1" x14ac:dyDescent="0.2">
      <c r="A22" s="168" t="s">
        <v>50</v>
      </c>
      <c r="B22" s="122">
        <f>'[23]I PÓŁROCZE'!$B22</f>
        <v>8781</v>
      </c>
      <c r="C22" s="122">
        <f>'[23]I PÓŁROCZE'!$C22</f>
        <v>7717</v>
      </c>
      <c r="D22" s="122">
        <f>'[23]I PÓŁROCZE'!$D22</f>
        <v>1064</v>
      </c>
      <c r="E22" s="81">
        <f>'[23]I PÓŁROCZE'!$E22</f>
        <v>819</v>
      </c>
      <c r="F22" s="81">
        <f>'[23]I PÓŁROCZE'!$F22</f>
        <v>4</v>
      </c>
      <c r="G22" s="81">
        <f>'[23]I PÓŁROCZE'!$G22</f>
        <v>241</v>
      </c>
      <c r="H22" s="122">
        <f>'[23]I PÓŁROCZE'!$H22</f>
        <v>40</v>
      </c>
      <c r="I22" s="122">
        <f>'[23]I PÓŁROCZE'!$I22</f>
        <v>5</v>
      </c>
      <c r="J22" s="122">
        <f>'[23]I PÓŁROCZE'!$J22</f>
        <v>5143</v>
      </c>
      <c r="K22" s="238">
        <f>'[23]I PÓŁROCZE'!$K22</f>
        <v>2196</v>
      </c>
      <c r="L22" s="81">
        <f>'[23]I PÓŁROCZE'!$L22</f>
        <v>1132</v>
      </c>
      <c r="M22" s="81">
        <f>'[23]I PÓŁROCZE'!$M22</f>
        <v>1064</v>
      </c>
      <c r="N22" s="130">
        <f>'[23]I PÓŁROCZE'!$N22</f>
        <v>819</v>
      </c>
      <c r="O22" s="130">
        <f>'[23]I PÓŁROCZE'!$O22</f>
        <v>4</v>
      </c>
      <c r="P22" s="130">
        <f>'[23]I PÓŁROCZE'!$P22</f>
        <v>241</v>
      </c>
      <c r="Q22" s="81">
        <f>'[23]I PÓŁROCZE'!$Q22</f>
        <v>0</v>
      </c>
      <c r="R22" s="81">
        <f>'[23]I PÓŁROCZE'!$R22</f>
        <v>0</v>
      </c>
      <c r="S22" s="81">
        <f>'[23]I PÓŁROCZE'!$S22</f>
        <v>1</v>
      </c>
      <c r="T22" s="81">
        <f>'[23]I PÓŁROCZE'!$T22</f>
        <v>1118</v>
      </c>
      <c r="U22" s="81">
        <f>'[23]I PÓŁROCZE'!$U22</f>
        <v>680</v>
      </c>
      <c r="V22" s="81">
        <f>'[23]I PÓŁROCZE'!$V22</f>
        <v>438</v>
      </c>
      <c r="W22" s="130">
        <f>'[23]I PÓŁROCZE'!$W22</f>
        <v>238</v>
      </c>
      <c r="X22" s="130">
        <f>'[23]I PÓŁROCZE'!$X22</f>
        <v>0</v>
      </c>
      <c r="Y22" s="130">
        <f>'[23]I PÓŁROCZE'!$Y22</f>
        <v>200</v>
      </c>
      <c r="Z22" s="81">
        <f>'[23]I PÓŁROCZE'!$Z22</f>
        <v>0</v>
      </c>
      <c r="AA22" s="81">
        <f>'[23]I PÓŁROCZE'!$AA22</f>
        <v>0</v>
      </c>
      <c r="AB22" s="81">
        <f>'[23]I PÓŁROCZE'!$AB22</f>
        <v>1</v>
      </c>
      <c r="AC22" s="81">
        <f>'[23]I PÓŁROCZE'!$AC22</f>
        <v>4634</v>
      </c>
      <c r="AD22" s="130">
        <f>'[23]I PÓŁROCZE'!$AD22</f>
        <v>4634</v>
      </c>
      <c r="AE22" s="130">
        <f>'[23]I PÓŁROCZE'!$AE22</f>
        <v>26</v>
      </c>
      <c r="AF22" s="130">
        <f>'[23]I PÓŁROCZE'!$AF22</f>
        <v>5</v>
      </c>
      <c r="AG22" s="130">
        <f>'[23]I PÓŁROCZE'!$AG22</f>
        <v>3498</v>
      </c>
    </row>
    <row r="23" spans="1:33" s="147" customFormat="1" ht="20.100000000000001" customHeight="1" x14ac:dyDescent="0.2">
      <c r="A23" s="171" t="s">
        <v>32</v>
      </c>
      <c r="B23" s="213">
        <f>'[23]I PÓŁROCZE'!$B23</f>
        <v>807</v>
      </c>
      <c r="C23" s="213">
        <f>'[23]I PÓŁROCZE'!$C23</f>
        <v>597</v>
      </c>
      <c r="D23" s="213">
        <f>'[23]I PÓŁROCZE'!$D23</f>
        <v>210</v>
      </c>
      <c r="E23" s="209">
        <f>'[23]I PÓŁROCZE'!$E23</f>
        <v>169</v>
      </c>
      <c r="F23" s="209">
        <f>'[23]I PÓŁROCZE'!$F23</f>
        <v>0</v>
      </c>
      <c r="G23" s="209">
        <f>'[23]I PÓŁROCZE'!$G23</f>
        <v>41</v>
      </c>
      <c r="H23" s="213">
        <f>'[23]I PÓŁROCZE'!$H23</f>
        <v>10</v>
      </c>
      <c r="I23" s="213">
        <f>'[23]I PÓŁROCZE'!$I23</f>
        <v>0</v>
      </c>
      <c r="J23" s="213">
        <f>'[23]I PÓŁROCZE'!$J23</f>
        <v>88</v>
      </c>
      <c r="K23" s="245">
        <f>'[23]I PÓŁROCZE'!$K23</f>
        <v>527</v>
      </c>
      <c r="L23" s="209">
        <f>'[23]I PÓŁROCZE'!$L23</f>
        <v>317</v>
      </c>
      <c r="M23" s="209">
        <f>'[23]I PÓŁROCZE'!$M23</f>
        <v>210</v>
      </c>
      <c r="N23" s="214">
        <f>'[23]I PÓŁROCZE'!$N23</f>
        <v>169</v>
      </c>
      <c r="O23" s="214">
        <f>'[23]I PÓŁROCZE'!$O23</f>
        <v>0</v>
      </c>
      <c r="P23" s="214">
        <f>'[23]I PÓŁROCZE'!$P23</f>
        <v>41</v>
      </c>
      <c r="Q23" s="209">
        <f>'[23]I PÓŁROCZE'!$Q23</f>
        <v>0</v>
      </c>
      <c r="R23" s="209">
        <f>'[23]I PÓŁROCZE'!$R23</f>
        <v>0</v>
      </c>
      <c r="S23" s="209">
        <f>'[23]I PÓŁROCZE'!$S23</f>
        <v>1</v>
      </c>
      <c r="T23" s="209">
        <f>'[23]I PÓŁROCZE'!$T23</f>
        <v>252</v>
      </c>
      <c r="U23" s="209">
        <f>'[23]I PÓŁROCZE'!$U23</f>
        <v>198</v>
      </c>
      <c r="V23" s="209">
        <f>'[23]I PÓŁROCZE'!$V23</f>
        <v>54</v>
      </c>
      <c r="W23" s="214">
        <f>'[23]I PÓŁROCZE'!$W23</f>
        <v>54</v>
      </c>
      <c r="X23" s="214">
        <f>'[23]I PÓŁROCZE'!$X23</f>
        <v>0</v>
      </c>
      <c r="Y23" s="214">
        <f>'[23]I PÓŁROCZE'!$Y23</f>
        <v>0</v>
      </c>
      <c r="Z23" s="209">
        <f>'[23]I PÓŁROCZE'!$Z23</f>
        <v>0</v>
      </c>
      <c r="AA23" s="209">
        <f>'[23]I PÓŁROCZE'!$AA23</f>
        <v>0</v>
      </c>
      <c r="AB23" s="209">
        <f>'[23]I PÓŁROCZE'!$AB23</f>
        <v>1</v>
      </c>
      <c r="AC23" s="209">
        <f>'[23]I PÓŁROCZE'!$AC23</f>
        <v>196</v>
      </c>
      <c r="AD23" s="214">
        <f>'[23]I PÓŁROCZE'!$AD23</f>
        <v>196</v>
      </c>
      <c r="AE23" s="214">
        <f>'[23]I PÓŁROCZE'!$AE23</f>
        <v>3</v>
      </c>
      <c r="AF23" s="214">
        <f>'[23]I PÓŁROCZE'!$AF23</f>
        <v>0</v>
      </c>
      <c r="AG23" s="214">
        <f>'[23]I PÓŁROCZE'!$AG23</f>
        <v>55</v>
      </c>
    </row>
    <row r="24" spans="1:33" s="147" customFormat="1" ht="20.100000000000001" customHeight="1" x14ac:dyDescent="0.2">
      <c r="A24" s="171" t="s">
        <v>33</v>
      </c>
      <c r="B24" s="213">
        <f>'[23]I PÓŁROCZE'!$B24</f>
        <v>3807</v>
      </c>
      <c r="C24" s="213">
        <f>'[23]I PÓŁROCZE'!$C24</f>
        <v>3711</v>
      </c>
      <c r="D24" s="213">
        <f>'[23]I PÓŁROCZE'!$D24</f>
        <v>96</v>
      </c>
      <c r="E24" s="209">
        <f>'[23]I PÓŁROCZE'!$E24</f>
        <v>96</v>
      </c>
      <c r="F24" s="209">
        <f>'[23]I PÓŁROCZE'!$F24</f>
        <v>0</v>
      </c>
      <c r="G24" s="209">
        <f>'[23]I PÓŁROCZE'!$G24</f>
        <v>0</v>
      </c>
      <c r="H24" s="213">
        <f>'[23]I PÓŁROCZE'!$H24</f>
        <v>9</v>
      </c>
      <c r="I24" s="213">
        <f>'[23]I PÓŁROCZE'!$I24</f>
        <v>5</v>
      </c>
      <c r="J24" s="213">
        <f>'[23]I PÓŁROCZE'!$J24</f>
        <v>3184</v>
      </c>
      <c r="K24" s="245">
        <f>'[23]I PÓŁROCZE'!$K24</f>
        <v>322</v>
      </c>
      <c r="L24" s="209">
        <f>'[23]I PÓŁROCZE'!$L24</f>
        <v>226</v>
      </c>
      <c r="M24" s="209">
        <f>'[23]I PÓŁROCZE'!$M24</f>
        <v>96</v>
      </c>
      <c r="N24" s="214">
        <f>'[23]I PÓŁROCZE'!$N24</f>
        <v>96</v>
      </c>
      <c r="O24" s="214">
        <f>'[23]I PÓŁROCZE'!$O24</f>
        <v>0</v>
      </c>
      <c r="P24" s="214">
        <f>'[23]I PÓŁROCZE'!$P24</f>
        <v>0</v>
      </c>
      <c r="Q24" s="209">
        <f>'[23]I PÓŁROCZE'!$Q24</f>
        <v>0</v>
      </c>
      <c r="R24" s="209">
        <f>'[23]I PÓŁROCZE'!$R24</f>
        <v>0</v>
      </c>
      <c r="S24" s="209">
        <f>'[23]I PÓŁROCZE'!$S24</f>
        <v>0</v>
      </c>
      <c r="T24" s="209">
        <f>'[23]I PÓŁROCZE'!$T24</f>
        <v>136</v>
      </c>
      <c r="U24" s="209">
        <f>'[23]I PÓŁROCZE'!$U24</f>
        <v>96</v>
      </c>
      <c r="V24" s="209">
        <f>'[23]I PÓŁROCZE'!$V24</f>
        <v>40</v>
      </c>
      <c r="W24" s="214">
        <f>'[23]I PÓŁROCZE'!$W24</f>
        <v>40</v>
      </c>
      <c r="X24" s="214">
        <f>'[23]I PÓŁROCZE'!$X24</f>
        <v>0</v>
      </c>
      <c r="Y24" s="214">
        <f>'[23]I PÓŁROCZE'!$Y24</f>
        <v>0</v>
      </c>
      <c r="Z24" s="209">
        <f>'[23]I PÓŁROCZE'!$Z24</f>
        <v>0</v>
      </c>
      <c r="AA24" s="209">
        <f>'[23]I PÓŁROCZE'!$AA24</f>
        <v>0</v>
      </c>
      <c r="AB24" s="209">
        <f>'[23]I PÓŁROCZE'!$AB24</f>
        <v>0</v>
      </c>
      <c r="AC24" s="209">
        <f>'[23]I PÓŁROCZE'!$AC24</f>
        <v>2086</v>
      </c>
      <c r="AD24" s="214">
        <f>'[23]I PÓŁROCZE'!$AD24</f>
        <v>2086</v>
      </c>
      <c r="AE24" s="214">
        <f>'[23]I PÓŁROCZE'!$AE24</f>
        <v>5</v>
      </c>
      <c r="AF24" s="214">
        <f>'[23]I PÓŁROCZE'!$AF24</f>
        <v>5</v>
      </c>
      <c r="AG24" s="214">
        <f>'[23]I PÓŁROCZE'!$AG24</f>
        <v>1793</v>
      </c>
    </row>
    <row r="25" spans="1:33" s="147" customFormat="1" ht="20.100000000000001" customHeight="1" x14ac:dyDescent="0.2">
      <c r="A25" s="171" t="s">
        <v>34</v>
      </c>
      <c r="B25" s="213">
        <f>'[23]I PÓŁROCZE'!$B25</f>
        <v>2954</v>
      </c>
      <c r="C25" s="213">
        <f>'[23]I PÓŁROCZE'!$C25</f>
        <v>2752</v>
      </c>
      <c r="D25" s="213">
        <f>'[23]I PÓŁROCZE'!$D25</f>
        <v>202</v>
      </c>
      <c r="E25" s="209">
        <f>'[23]I PÓŁROCZE'!$E25</f>
        <v>192</v>
      </c>
      <c r="F25" s="209">
        <f>'[23]I PÓŁROCZE'!$F25</f>
        <v>0</v>
      </c>
      <c r="G25" s="209">
        <f>'[23]I PÓŁROCZE'!$G25</f>
        <v>10</v>
      </c>
      <c r="H25" s="213">
        <f>'[23]I PÓŁROCZE'!$H25</f>
        <v>17</v>
      </c>
      <c r="I25" s="213">
        <f>'[23]I PÓŁROCZE'!$I25</f>
        <v>0</v>
      </c>
      <c r="J25" s="213">
        <f>'[23]I PÓŁROCZE'!$J25</f>
        <v>1697</v>
      </c>
      <c r="K25" s="245">
        <f>'[23]I PÓŁROCZE'!$K25</f>
        <v>496</v>
      </c>
      <c r="L25" s="209">
        <f>'[23]I PÓŁROCZE'!$L25</f>
        <v>294</v>
      </c>
      <c r="M25" s="209">
        <f>'[23]I PÓŁROCZE'!$M25</f>
        <v>202</v>
      </c>
      <c r="N25" s="214">
        <f>'[23]I PÓŁROCZE'!$N25</f>
        <v>192</v>
      </c>
      <c r="O25" s="214">
        <f>'[23]I PÓŁROCZE'!$O25</f>
        <v>0</v>
      </c>
      <c r="P25" s="214">
        <f>'[23]I PÓŁROCZE'!$P25</f>
        <v>10</v>
      </c>
      <c r="Q25" s="209">
        <f>'[23]I PÓŁROCZE'!$Q25</f>
        <v>0</v>
      </c>
      <c r="R25" s="209">
        <f>'[23]I PÓŁROCZE'!$R25</f>
        <v>0</v>
      </c>
      <c r="S25" s="209">
        <f>'[23]I PÓŁROCZE'!$S25</f>
        <v>0</v>
      </c>
      <c r="T25" s="209">
        <f>'[23]I PÓŁROCZE'!$T25</f>
        <v>294</v>
      </c>
      <c r="U25" s="209">
        <f>'[23]I PÓŁROCZE'!$U25</f>
        <v>220</v>
      </c>
      <c r="V25" s="209">
        <f>'[23]I PÓŁROCZE'!$V25</f>
        <v>74</v>
      </c>
      <c r="W25" s="214">
        <f>'[23]I PÓŁROCZE'!$W25</f>
        <v>64</v>
      </c>
      <c r="X25" s="214">
        <f>'[23]I PÓŁROCZE'!$X25</f>
        <v>0</v>
      </c>
      <c r="Y25" s="214">
        <f>'[23]I PÓŁROCZE'!$Y25</f>
        <v>10</v>
      </c>
      <c r="Z25" s="209">
        <f>'[23]I PÓŁROCZE'!$Z25</f>
        <v>0</v>
      </c>
      <c r="AA25" s="209">
        <f>'[23]I PÓŁROCZE'!$AA25</f>
        <v>0</v>
      </c>
      <c r="AB25" s="209">
        <f>'[23]I PÓŁROCZE'!$AB25</f>
        <v>0</v>
      </c>
      <c r="AC25" s="209">
        <f>'[23]I PÓŁROCZE'!$AC25</f>
        <v>1990</v>
      </c>
      <c r="AD25" s="214">
        <f>'[23]I PÓŁROCZE'!$AD25</f>
        <v>1990</v>
      </c>
      <c r="AE25" s="214">
        <f>'[23]I PÓŁROCZE'!$AE25</f>
        <v>14</v>
      </c>
      <c r="AF25" s="214">
        <f>'[23]I PÓŁROCZE'!$AF25</f>
        <v>0</v>
      </c>
      <c r="AG25" s="214">
        <f>'[23]I PÓŁROCZE'!$AG25</f>
        <v>1476</v>
      </c>
    </row>
    <row r="26" spans="1:33" s="147" customFormat="1" ht="20.100000000000001" customHeight="1" x14ac:dyDescent="0.2">
      <c r="A26" s="171" t="s">
        <v>10</v>
      </c>
      <c r="B26" s="213">
        <f>'[23]I PÓŁROCZE'!$B26</f>
        <v>754</v>
      </c>
      <c r="C26" s="213">
        <f>'[23]I PÓŁROCZE'!$C26</f>
        <v>421</v>
      </c>
      <c r="D26" s="213">
        <f>'[23]I PÓŁROCZE'!$D26</f>
        <v>333</v>
      </c>
      <c r="E26" s="209">
        <f>'[23]I PÓŁROCZE'!$E26</f>
        <v>169</v>
      </c>
      <c r="F26" s="209">
        <f>'[23]I PÓŁROCZE'!$F26</f>
        <v>4</v>
      </c>
      <c r="G26" s="209">
        <f>'[23]I PÓŁROCZE'!$G26</f>
        <v>160</v>
      </c>
      <c r="H26" s="213">
        <f>'[23]I PÓŁROCZE'!$H26</f>
        <v>1</v>
      </c>
      <c r="I26" s="213">
        <f>'[23]I PÓŁROCZE'!$I26</f>
        <v>0</v>
      </c>
      <c r="J26" s="213">
        <f>'[23]I PÓŁROCZE'!$J26</f>
        <v>168</v>
      </c>
      <c r="K26" s="245">
        <f>'[23]I PÓŁROCZE'!$K26</f>
        <v>488</v>
      </c>
      <c r="L26" s="209">
        <f>'[23]I PÓŁROCZE'!$L26</f>
        <v>155</v>
      </c>
      <c r="M26" s="209">
        <f>'[23]I PÓŁROCZE'!$M26</f>
        <v>333</v>
      </c>
      <c r="N26" s="214">
        <f>'[23]I PÓŁROCZE'!$N26</f>
        <v>169</v>
      </c>
      <c r="O26" s="214">
        <f>'[23]I PÓŁROCZE'!$O26</f>
        <v>4</v>
      </c>
      <c r="P26" s="214">
        <f>'[23]I PÓŁROCZE'!$P26</f>
        <v>160</v>
      </c>
      <c r="Q26" s="209">
        <f>'[23]I PÓŁROCZE'!$Q26</f>
        <v>0</v>
      </c>
      <c r="R26" s="209">
        <f>'[23]I PÓŁROCZE'!$R26</f>
        <v>0</v>
      </c>
      <c r="S26" s="209">
        <f>'[23]I PÓŁROCZE'!$S26</f>
        <v>0</v>
      </c>
      <c r="T26" s="209">
        <f>'[23]I PÓŁROCZE'!$T26</f>
        <v>274</v>
      </c>
      <c r="U26" s="209">
        <f>'[23]I PÓŁROCZE'!$U26</f>
        <v>83</v>
      </c>
      <c r="V26" s="209">
        <f>'[23]I PÓŁROCZE'!$V26</f>
        <v>191</v>
      </c>
      <c r="W26" s="214">
        <f>'[23]I PÓŁROCZE'!$W26</f>
        <v>31</v>
      </c>
      <c r="X26" s="214">
        <f>'[23]I PÓŁROCZE'!$X26</f>
        <v>0</v>
      </c>
      <c r="Y26" s="214">
        <f>'[23]I PÓŁROCZE'!$Y26</f>
        <v>160</v>
      </c>
      <c r="Z26" s="209">
        <f>'[23]I PÓŁROCZE'!$Z26</f>
        <v>0</v>
      </c>
      <c r="AA26" s="209">
        <f>'[23]I PÓŁROCZE'!$AA26</f>
        <v>0</v>
      </c>
      <c r="AB26" s="209">
        <f>'[23]I PÓŁROCZE'!$AB26</f>
        <v>0</v>
      </c>
      <c r="AC26" s="209">
        <f>'[23]I PÓŁROCZE'!$AC26</f>
        <v>266</v>
      </c>
      <c r="AD26" s="214">
        <f>'[23]I PÓŁROCZE'!$AD26</f>
        <v>266</v>
      </c>
      <c r="AE26" s="214">
        <f>'[23]I PÓŁROCZE'!$AE26</f>
        <v>1</v>
      </c>
      <c r="AF26" s="214">
        <f>'[23]I PÓŁROCZE'!$AF26</f>
        <v>0</v>
      </c>
      <c r="AG26" s="214">
        <f>'[23]I PÓŁROCZE'!$AG26</f>
        <v>168</v>
      </c>
    </row>
    <row r="27" spans="1:33" s="147" customFormat="1" ht="20.100000000000001" customHeight="1" x14ac:dyDescent="0.2">
      <c r="A27" s="171" t="s">
        <v>35</v>
      </c>
      <c r="B27" s="213">
        <f>'[23]I PÓŁROCZE'!$B27</f>
        <v>459</v>
      </c>
      <c r="C27" s="213">
        <f>'[23]I PÓŁROCZE'!$C27</f>
        <v>236</v>
      </c>
      <c r="D27" s="213">
        <f>'[23]I PÓŁROCZE'!$D27</f>
        <v>223</v>
      </c>
      <c r="E27" s="209">
        <f>'[23]I PÓŁROCZE'!$E27</f>
        <v>193</v>
      </c>
      <c r="F27" s="209">
        <f>'[23]I PÓŁROCZE'!$F27</f>
        <v>0</v>
      </c>
      <c r="G27" s="209">
        <f>'[23]I PÓŁROCZE'!$G27</f>
        <v>30</v>
      </c>
      <c r="H27" s="213">
        <f>'[23]I PÓŁROCZE'!$H27</f>
        <v>3</v>
      </c>
      <c r="I27" s="213">
        <f>'[23]I PÓŁROCZE'!$I27</f>
        <v>0</v>
      </c>
      <c r="J27" s="213">
        <f>'[23]I PÓŁROCZE'!$J27</f>
        <v>6</v>
      </c>
      <c r="K27" s="245">
        <f>'[23]I PÓŁROCZE'!$K27</f>
        <v>363</v>
      </c>
      <c r="L27" s="209">
        <f>'[23]I PÓŁROCZE'!$L27</f>
        <v>140</v>
      </c>
      <c r="M27" s="209">
        <f>'[23]I PÓŁROCZE'!$M27</f>
        <v>223</v>
      </c>
      <c r="N27" s="214">
        <f>'[23]I PÓŁROCZE'!$N27</f>
        <v>193</v>
      </c>
      <c r="O27" s="214">
        <f>'[23]I PÓŁROCZE'!$O27</f>
        <v>0</v>
      </c>
      <c r="P27" s="214">
        <f>'[23]I PÓŁROCZE'!$P27</f>
        <v>30</v>
      </c>
      <c r="Q27" s="209">
        <f>'[23]I PÓŁROCZE'!$Q27</f>
        <v>0</v>
      </c>
      <c r="R27" s="209">
        <f>'[23]I PÓŁROCZE'!$R27</f>
        <v>0</v>
      </c>
      <c r="S27" s="209">
        <f>'[23]I PÓŁROCZE'!$S27</f>
        <v>0</v>
      </c>
      <c r="T27" s="209">
        <f>'[23]I PÓŁROCZE'!$T27</f>
        <v>162</v>
      </c>
      <c r="U27" s="209">
        <f>'[23]I PÓŁROCZE'!$U27</f>
        <v>83</v>
      </c>
      <c r="V27" s="209">
        <f>'[23]I PÓŁROCZE'!$V27</f>
        <v>79</v>
      </c>
      <c r="W27" s="214">
        <f>'[23]I PÓŁROCZE'!$W27</f>
        <v>49</v>
      </c>
      <c r="X27" s="214">
        <f>'[23]I PÓŁROCZE'!$X27</f>
        <v>0</v>
      </c>
      <c r="Y27" s="214">
        <f>'[23]I PÓŁROCZE'!$Y27</f>
        <v>30</v>
      </c>
      <c r="Z27" s="209">
        <f>'[23]I PÓŁROCZE'!$Z27</f>
        <v>0</v>
      </c>
      <c r="AA27" s="209">
        <f>'[23]I PÓŁROCZE'!$AA27</f>
        <v>0</v>
      </c>
      <c r="AB27" s="209">
        <f>'[23]I PÓŁROCZE'!$AB27</f>
        <v>0</v>
      </c>
      <c r="AC27" s="209">
        <f>'[23]I PÓŁROCZE'!$AC27</f>
        <v>96</v>
      </c>
      <c r="AD27" s="214">
        <f>'[23]I PÓŁROCZE'!$AD27</f>
        <v>96</v>
      </c>
      <c r="AE27" s="214">
        <f>'[23]I PÓŁROCZE'!$AE27</f>
        <v>3</v>
      </c>
      <c r="AF27" s="214">
        <f>'[23]I PÓŁROCZE'!$AF27</f>
        <v>0</v>
      </c>
      <c r="AG27" s="214">
        <f>'[23]I PÓŁROCZE'!$AG27</f>
        <v>6</v>
      </c>
    </row>
    <row r="28" spans="1:33" s="169" customFormat="1" ht="39.950000000000003" customHeight="1" x14ac:dyDescent="0.2">
      <c r="A28" s="168" t="s">
        <v>51</v>
      </c>
      <c r="B28" s="122">
        <f>'[23]I PÓŁROCZE'!$B28</f>
        <v>3683</v>
      </c>
      <c r="C28" s="122">
        <f>'[23]I PÓŁROCZE'!$C28</f>
        <v>2422</v>
      </c>
      <c r="D28" s="122">
        <f>'[23]I PÓŁROCZE'!$D28</f>
        <v>1261</v>
      </c>
      <c r="E28" s="81">
        <f>'[23]I PÓŁROCZE'!$E28</f>
        <v>1099</v>
      </c>
      <c r="F28" s="81">
        <f>'[23]I PÓŁROCZE'!$F28</f>
        <v>1</v>
      </c>
      <c r="G28" s="81">
        <f>'[23]I PÓŁROCZE'!$G28</f>
        <v>161</v>
      </c>
      <c r="H28" s="122">
        <f>'[23]I PÓŁROCZE'!$H28</f>
        <v>44</v>
      </c>
      <c r="I28" s="122">
        <f>'[23]I PÓŁROCZE'!$I28</f>
        <v>6</v>
      </c>
      <c r="J28" s="122">
        <f>'[23]I PÓŁROCZE'!$J28</f>
        <v>728</v>
      </c>
      <c r="K28" s="238">
        <f>'[23]I PÓŁROCZE'!$K28</f>
        <v>2207</v>
      </c>
      <c r="L28" s="81">
        <f>'[23]I PÓŁROCZE'!$L28</f>
        <v>946</v>
      </c>
      <c r="M28" s="81">
        <f>'[23]I PÓŁROCZE'!$M28</f>
        <v>1261</v>
      </c>
      <c r="N28" s="130">
        <f>'[23]I PÓŁROCZE'!$N28</f>
        <v>1099</v>
      </c>
      <c r="O28" s="130">
        <f>'[23]I PÓŁROCZE'!$O28</f>
        <v>1</v>
      </c>
      <c r="P28" s="130">
        <f>'[23]I PÓŁROCZE'!$P28</f>
        <v>161</v>
      </c>
      <c r="Q28" s="81">
        <f>'[23]I PÓŁROCZE'!$Q28</f>
        <v>4</v>
      </c>
      <c r="R28" s="81">
        <f>'[23]I PÓŁROCZE'!$R28</f>
        <v>0</v>
      </c>
      <c r="S28" s="81">
        <f>'[23]I PÓŁROCZE'!$S28</f>
        <v>0</v>
      </c>
      <c r="T28" s="81">
        <f>'[23]I PÓŁROCZE'!$T28</f>
        <v>804</v>
      </c>
      <c r="U28" s="81">
        <f>'[23]I PÓŁROCZE'!$U28</f>
        <v>485</v>
      </c>
      <c r="V28" s="81">
        <f>'[23]I PÓŁROCZE'!$V28</f>
        <v>319</v>
      </c>
      <c r="W28" s="130">
        <f>'[23]I PÓŁROCZE'!$W28</f>
        <v>253</v>
      </c>
      <c r="X28" s="130">
        <f>'[23]I PÓŁROCZE'!$X28</f>
        <v>0</v>
      </c>
      <c r="Y28" s="130">
        <f>'[23]I PÓŁROCZE'!$Y28</f>
        <v>66</v>
      </c>
      <c r="Z28" s="81">
        <f>'[23]I PÓŁROCZE'!$Z28</f>
        <v>1</v>
      </c>
      <c r="AA28" s="81">
        <f>'[23]I PÓŁROCZE'!$AA28</f>
        <v>0</v>
      </c>
      <c r="AB28" s="81">
        <f>'[23]I PÓŁROCZE'!$AB28</f>
        <v>2</v>
      </c>
      <c r="AC28" s="81">
        <f>'[23]I PÓŁROCZE'!$AC28</f>
        <v>1080</v>
      </c>
      <c r="AD28" s="130">
        <f>'[23]I PÓŁROCZE'!$AD28</f>
        <v>1080</v>
      </c>
      <c r="AE28" s="130">
        <f>'[23]I PÓŁROCZE'!$AE28</f>
        <v>32</v>
      </c>
      <c r="AF28" s="130">
        <f>'[23]I PÓŁROCZE'!$AF28</f>
        <v>6</v>
      </c>
      <c r="AG28" s="130">
        <f>'[23]I PÓŁROCZE'!$AG28</f>
        <v>545</v>
      </c>
    </row>
    <row r="29" spans="1:33" s="147" customFormat="1" ht="20.100000000000001" customHeight="1" x14ac:dyDescent="0.2">
      <c r="A29" s="171" t="s">
        <v>25</v>
      </c>
      <c r="B29" s="213">
        <f>'[23]I PÓŁROCZE'!$B29</f>
        <v>617</v>
      </c>
      <c r="C29" s="213">
        <f>'[23]I PÓŁROCZE'!$C29</f>
        <v>312</v>
      </c>
      <c r="D29" s="213">
        <f>'[23]I PÓŁROCZE'!$D29</f>
        <v>305</v>
      </c>
      <c r="E29" s="209">
        <f>'[23]I PÓŁROCZE'!$E29</f>
        <v>252</v>
      </c>
      <c r="F29" s="209">
        <f>'[23]I PÓŁROCZE'!$F29</f>
        <v>1</v>
      </c>
      <c r="G29" s="209">
        <f>'[23]I PÓŁROCZE'!$G29</f>
        <v>52</v>
      </c>
      <c r="H29" s="213">
        <f>'[23]I PÓŁROCZE'!$H29</f>
        <v>8</v>
      </c>
      <c r="I29" s="213">
        <f>'[23]I PÓŁROCZE'!$I29</f>
        <v>0</v>
      </c>
      <c r="J29" s="213">
        <f>'[23]I PÓŁROCZE'!$J29</f>
        <v>40</v>
      </c>
      <c r="K29" s="245">
        <f>'[23]I PÓŁROCZE'!$K29</f>
        <v>507</v>
      </c>
      <c r="L29" s="209">
        <f>'[23]I PÓŁROCZE'!$L29</f>
        <v>202</v>
      </c>
      <c r="M29" s="209">
        <f>'[23]I PÓŁROCZE'!$M29</f>
        <v>305</v>
      </c>
      <c r="N29" s="214">
        <f>'[23]I PÓŁROCZE'!$N29</f>
        <v>252</v>
      </c>
      <c r="O29" s="214">
        <f>'[23]I PÓŁROCZE'!$O29</f>
        <v>1</v>
      </c>
      <c r="P29" s="214">
        <f>'[23]I PÓŁROCZE'!$P29</f>
        <v>52</v>
      </c>
      <c r="Q29" s="209">
        <f>'[23]I PÓŁROCZE'!$Q29</f>
        <v>0</v>
      </c>
      <c r="R29" s="209">
        <f>'[23]I PÓŁROCZE'!$R29</f>
        <v>0</v>
      </c>
      <c r="S29" s="209">
        <f>'[23]I PÓŁROCZE'!$S29</f>
        <v>0</v>
      </c>
      <c r="T29" s="209">
        <f>'[23]I PÓŁROCZE'!$T29</f>
        <v>177</v>
      </c>
      <c r="U29" s="209">
        <f>'[23]I PÓŁROCZE'!$U29</f>
        <v>98</v>
      </c>
      <c r="V29" s="209">
        <f>'[23]I PÓŁROCZE'!$V29</f>
        <v>79</v>
      </c>
      <c r="W29" s="214">
        <f>'[23]I PÓŁROCZE'!$W29</f>
        <v>79</v>
      </c>
      <c r="X29" s="214">
        <f>'[23]I PÓŁROCZE'!$X29</f>
        <v>0</v>
      </c>
      <c r="Y29" s="214">
        <f>'[23]I PÓŁROCZE'!$Y29</f>
        <v>0</v>
      </c>
      <c r="Z29" s="209">
        <f>'[23]I PÓŁROCZE'!$Z29</f>
        <v>0</v>
      </c>
      <c r="AA29" s="209">
        <f>'[23]I PÓŁROCZE'!$AA29</f>
        <v>0</v>
      </c>
      <c r="AB29" s="209">
        <f>'[23]I PÓŁROCZE'!$AB29</f>
        <v>0</v>
      </c>
      <c r="AC29" s="209">
        <f>'[23]I PÓŁROCZE'!$AC29</f>
        <v>53</v>
      </c>
      <c r="AD29" s="214">
        <f>'[23]I PÓŁROCZE'!$AD29</f>
        <v>53</v>
      </c>
      <c r="AE29" s="214">
        <f>'[23]I PÓŁROCZE'!$AE29</f>
        <v>3</v>
      </c>
      <c r="AF29" s="214">
        <f>'[23]I PÓŁROCZE'!$AF29</f>
        <v>0</v>
      </c>
      <c r="AG29" s="214">
        <f>'[23]I PÓŁROCZE'!$AG29</f>
        <v>0</v>
      </c>
    </row>
    <row r="30" spans="1:33" s="147" customFormat="1" ht="20.100000000000001" customHeight="1" x14ac:dyDescent="0.2">
      <c r="A30" s="171" t="s">
        <v>26</v>
      </c>
      <c r="B30" s="213">
        <f>'[23]I PÓŁROCZE'!$B30</f>
        <v>699</v>
      </c>
      <c r="C30" s="213">
        <f>'[23]I PÓŁROCZE'!$C30</f>
        <v>505</v>
      </c>
      <c r="D30" s="213">
        <f>'[23]I PÓŁROCZE'!$D30</f>
        <v>194</v>
      </c>
      <c r="E30" s="209">
        <f>'[23]I PÓŁROCZE'!$E30</f>
        <v>188</v>
      </c>
      <c r="F30" s="209">
        <f>'[23]I PÓŁROCZE'!$F30</f>
        <v>0</v>
      </c>
      <c r="G30" s="209">
        <f>'[23]I PÓŁROCZE'!$G30</f>
        <v>6</v>
      </c>
      <c r="H30" s="213">
        <f>'[23]I PÓŁROCZE'!$H30</f>
        <v>4</v>
      </c>
      <c r="I30" s="213">
        <f>'[23]I PÓŁROCZE'!$I30</f>
        <v>0</v>
      </c>
      <c r="J30" s="213">
        <f>'[23]I PÓŁROCZE'!$J30</f>
        <v>175</v>
      </c>
      <c r="K30" s="245">
        <f>'[23]I PÓŁROCZE'!$K30</f>
        <v>321</v>
      </c>
      <c r="L30" s="209">
        <f>'[23]I PÓŁROCZE'!$L30</f>
        <v>127</v>
      </c>
      <c r="M30" s="209">
        <f>'[23]I PÓŁROCZE'!$M30</f>
        <v>194</v>
      </c>
      <c r="N30" s="214">
        <f>'[23]I PÓŁROCZE'!$N30</f>
        <v>188</v>
      </c>
      <c r="O30" s="214">
        <f>'[23]I PÓŁROCZE'!$O30</f>
        <v>0</v>
      </c>
      <c r="P30" s="214">
        <f>'[23]I PÓŁROCZE'!$P30</f>
        <v>6</v>
      </c>
      <c r="Q30" s="209">
        <f>'[23]I PÓŁROCZE'!$Q30</f>
        <v>0</v>
      </c>
      <c r="R30" s="209">
        <f>'[23]I PÓŁROCZE'!$R30</f>
        <v>0</v>
      </c>
      <c r="S30" s="209">
        <f>'[23]I PÓŁROCZE'!$S30</f>
        <v>0</v>
      </c>
      <c r="T30" s="209">
        <f>'[23]I PÓŁROCZE'!$T30</f>
        <v>277</v>
      </c>
      <c r="U30" s="209">
        <f>'[23]I PÓŁROCZE'!$U30</f>
        <v>233</v>
      </c>
      <c r="V30" s="209">
        <f>'[23]I PÓŁROCZE'!$V30</f>
        <v>44</v>
      </c>
      <c r="W30" s="214">
        <f>'[23]I PÓŁROCZE'!$W30</f>
        <v>38</v>
      </c>
      <c r="X30" s="214">
        <f>'[23]I PÓŁROCZE'!$X30</f>
        <v>0</v>
      </c>
      <c r="Y30" s="214">
        <f>'[23]I PÓŁROCZE'!$Y30</f>
        <v>6</v>
      </c>
      <c r="Z30" s="209">
        <f>'[23]I PÓŁROCZE'!$Z30</f>
        <v>0</v>
      </c>
      <c r="AA30" s="209">
        <f>'[23]I PÓŁROCZE'!$AA30</f>
        <v>0</v>
      </c>
      <c r="AB30" s="209">
        <f>'[23]I PÓŁROCZE'!$AB30</f>
        <v>0</v>
      </c>
      <c r="AC30" s="209">
        <f>'[23]I PÓŁROCZE'!$AC30</f>
        <v>124</v>
      </c>
      <c r="AD30" s="214">
        <f>'[23]I PÓŁROCZE'!$AD30</f>
        <v>124</v>
      </c>
      <c r="AE30" s="214">
        <f>'[23]I PÓŁROCZE'!$AE30</f>
        <v>3</v>
      </c>
      <c r="AF30" s="214">
        <f>'[23]I PÓŁROCZE'!$AF30</f>
        <v>0</v>
      </c>
      <c r="AG30" s="214">
        <f>'[23]I PÓŁROCZE'!$AG30</f>
        <v>114</v>
      </c>
    </row>
    <row r="31" spans="1:33" s="147" customFormat="1" ht="20.100000000000001" customHeight="1" x14ac:dyDescent="0.2">
      <c r="A31" s="171" t="s">
        <v>27</v>
      </c>
      <c r="B31" s="213">
        <f>'[23]I PÓŁROCZE'!$B31</f>
        <v>832</v>
      </c>
      <c r="C31" s="213">
        <f>'[23]I PÓŁROCZE'!$C31</f>
        <v>633</v>
      </c>
      <c r="D31" s="213">
        <f>'[23]I PÓŁROCZE'!$D31</f>
        <v>199</v>
      </c>
      <c r="E31" s="209">
        <f>'[23]I PÓŁROCZE'!$E31</f>
        <v>174</v>
      </c>
      <c r="F31" s="209">
        <f>'[23]I PÓŁROCZE'!$F31</f>
        <v>0</v>
      </c>
      <c r="G31" s="209">
        <f>'[23]I PÓŁROCZE'!$G31</f>
        <v>25</v>
      </c>
      <c r="H31" s="213">
        <f>'[23]I PÓŁROCZE'!$H31</f>
        <v>6</v>
      </c>
      <c r="I31" s="213">
        <f>'[23]I PÓŁROCZE'!$I31</f>
        <v>0</v>
      </c>
      <c r="J31" s="213">
        <f>'[23]I PÓŁROCZE'!$J31</f>
        <v>199</v>
      </c>
      <c r="K31" s="245">
        <f>'[23]I PÓŁROCZE'!$K31</f>
        <v>492</v>
      </c>
      <c r="L31" s="209">
        <f>'[23]I PÓŁROCZE'!$L31</f>
        <v>293</v>
      </c>
      <c r="M31" s="209">
        <f>'[23]I PÓŁROCZE'!$M31</f>
        <v>199</v>
      </c>
      <c r="N31" s="214">
        <f>'[23]I PÓŁROCZE'!$N31</f>
        <v>174</v>
      </c>
      <c r="O31" s="214">
        <f>'[23]I PÓŁROCZE'!$O31</f>
        <v>0</v>
      </c>
      <c r="P31" s="214">
        <f>'[23]I PÓŁROCZE'!$P31</f>
        <v>25</v>
      </c>
      <c r="Q31" s="209">
        <f>'[23]I PÓŁROCZE'!$Q31</f>
        <v>0</v>
      </c>
      <c r="R31" s="209">
        <f>'[23]I PÓŁROCZE'!$R31</f>
        <v>0</v>
      </c>
      <c r="S31" s="209">
        <f>'[23]I PÓŁROCZE'!$S31</f>
        <v>0</v>
      </c>
      <c r="T31" s="209">
        <f>'[23]I PÓŁROCZE'!$T31</f>
        <v>95</v>
      </c>
      <c r="U31" s="209">
        <f>'[23]I PÓŁROCZE'!$U31</f>
        <v>43</v>
      </c>
      <c r="V31" s="209">
        <f>'[23]I PÓŁROCZE'!$V31</f>
        <v>52</v>
      </c>
      <c r="W31" s="214">
        <f>'[23]I PÓŁROCZE'!$W31</f>
        <v>27</v>
      </c>
      <c r="X31" s="214">
        <f>'[23]I PÓŁROCZE'!$X31</f>
        <v>0</v>
      </c>
      <c r="Y31" s="214">
        <f>'[23]I PÓŁROCZE'!$Y31</f>
        <v>25</v>
      </c>
      <c r="Z31" s="209">
        <f>'[23]I PÓŁROCZE'!$Z31</f>
        <v>1</v>
      </c>
      <c r="AA31" s="209">
        <f>'[23]I PÓŁROCZE'!$AA31</f>
        <v>0</v>
      </c>
      <c r="AB31" s="209">
        <f>'[23]I PÓŁROCZE'!$AB31</f>
        <v>2</v>
      </c>
      <c r="AC31" s="209">
        <f>'[23]I PÓŁROCZE'!$AC31</f>
        <v>289</v>
      </c>
      <c r="AD31" s="214">
        <f>'[23]I PÓŁROCZE'!$AD31</f>
        <v>289</v>
      </c>
      <c r="AE31" s="214">
        <f>'[23]I PÓŁROCZE'!$AE31</f>
        <v>5</v>
      </c>
      <c r="AF31" s="214">
        <f>'[23]I PÓŁROCZE'!$AF31</f>
        <v>0</v>
      </c>
      <c r="AG31" s="214">
        <f>'[23]I PÓŁROCZE'!$AG31</f>
        <v>139</v>
      </c>
    </row>
    <row r="32" spans="1:33" s="147" customFormat="1" ht="20.100000000000001" customHeight="1" x14ac:dyDescent="0.2">
      <c r="A32" s="171" t="s">
        <v>28</v>
      </c>
      <c r="B32" s="213">
        <f>'[23]I PÓŁROCZE'!$B32</f>
        <v>242</v>
      </c>
      <c r="C32" s="213">
        <f>'[23]I PÓŁROCZE'!$C32</f>
        <v>176</v>
      </c>
      <c r="D32" s="213">
        <f>'[23]I PÓŁROCZE'!$D32</f>
        <v>66</v>
      </c>
      <c r="E32" s="209">
        <f>'[23]I PÓŁROCZE'!$E32</f>
        <v>31</v>
      </c>
      <c r="F32" s="209">
        <f>'[23]I PÓŁROCZE'!$F32</f>
        <v>0</v>
      </c>
      <c r="G32" s="209">
        <f>'[23]I PÓŁROCZE'!$G32</f>
        <v>35</v>
      </c>
      <c r="H32" s="213">
        <f>'[23]I PÓŁROCZE'!$H32</f>
        <v>0</v>
      </c>
      <c r="I32" s="213">
        <f>'[23]I PÓŁROCZE'!$I32</f>
        <v>0</v>
      </c>
      <c r="J32" s="213">
        <f>'[23]I PÓŁROCZE'!$J32</f>
        <v>36</v>
      </c>
      <c r="K32" s="245">
        <f>'[23]I PÓŁROCZE'!$K32</f>
        <v>151</v>
      </c>
      <c r="L32" s="209">
        <f>'[23]I PÓŁROCZE'!$L32</f>
        <v>85</v>
      </c>
      <c r="M32" s="209">
        <f>'[23]I PÓŁROCZE'!$M32</f>
        <v>66</v>
      </c>
      <c r="N32" s="214">
        <f>'[23]I PÓŁROCZE'!$N32</f>
        <v>31</v>
      </c>
      <c r="O32" s="214">
        <f>'[23]I PÓŁROCZE'!$O32</f>
        <v>0</v>
      </c>
      <c r="P32" s="214">
        <f>'[23]I PÓŁROCZE'!$P32</f>
        <v>35</v>
      </c>
      <c r="Q32" s="209">
        <f>'[23]I PÓŁROCZE'!$Q32</f>
        <v>0</v>
      </c>
      <c r="R32" s="209">
        <f>'[23]I PÓŁROCZE'!$R32</f>
        <v>0</v>
      </c>
      <c r="S32" s="209">
        <f>'[23]I PÓŁROCZE'!$S32</f>
        <v>0</v>
      </c>
      <c r="T32" s="209">
        <f>'[23]I PÓŁROCZE'!$T32</f>
        <v>77</v>
      </c>
      <c r="U32" s="209">
        <f>'[23]I PÓŁROCZE'!$U32</f>
        <v>32</v>
      </c>
      <c r="V32" s="209">
        <f>'[23]I PÓŁROCZE'!$V32</f>
        <v>45</v>
      </c>
      <c r="W32" s="214">
        <f>'[23]I PÓŁROCZE'!$W32</f>
        <v>10</v>
      </c>
      <c r="X32" s="214">
        <f>'[23]I PÓŁROCZE'!$X32</f>
        <v>0</v>
      </c>
      <c r="Y32" s="214">
        <f>'[23]I PÓŁROCZE'!$Y32</f>
        <v>35</v>
      </c>
      <c r="Z32" s="209">
        <f>'[23]I PÓŁROCZE'!$Z32</f>
        <v>0</v>
      </c>
      <c r="AA32" s="209">
        <f>'[23]I PÓŁROCZE'!$AA32</f>
        <v>0</v>
      </c>
      <c r="AB32" s="209">
        <f>'[23]I PÓŁROCZE'!$AB32</f>
        <v>0</v>
      </c>
      <c r="AC32" s="209">
        <f>'[23]I PÓŁROCZE'!$AC32</f>
        <v>72</v>
      </c>
      <c r="AD32" s="214">
        <f>'[23]I PÓŁROCZE'!$AD32</f>
        <v>72</v>
      </c>
      <c r="AE32" s="214">
        <f>'[23]I PÓŁROCZE'!$AE32</f>
        <v>0</v>
      </c>
      <c r="AF32" s="214">
        <f>'[23]I PÓŁROCZE'!$AF32</f>
        <v>0</v>
      </c>
      <c r="AG32" s="214">
        <f>'[23]I PÓŁROCZE'!$AG32</f>
        <v>23</v>
      </c>
    </row>
    <row r="33" spans="1:33" s="147" customFormat="1" ht="20.100000000000001" customHeight="1" x14ac:dyDescent="0.2">
      <c r="A33" s="171" t="s">
        <v>14</v>
      </c>
      <c r="B33" s="213">
        <f>'[23]I PÓŁROCZE'!$B33</f>
        <v>819</v>
      </c>
      <c r="C33" s="213">
        <f>'[23]I PÓŁROCZE'!$C33</f>
        <v>587</v>
      </c>
      <c r="D33" s="213">
        <f>'[23]I PÓŁROCZE'!$D33</f>
        <v>232</v>
      </c>
      <c r="E33" s="209">
        <f>'[23]I PÓŁROCZE'!$E33</f>
        <v>209</v>
      </c>
      <c r="F33" s="209">
        <f>'[23]I PÓŁROCZE'!$F33</f>
        <v>0</v>
      </c>
      <c r="G33" s="209">
        <f>'[23]I PÓŁROCZE'!$G33</f>
        <v>23</v>
      </c>
      <c r="H33" s="213">
        <f>'[23]I PÓŁROCZE'!$H33</f>
        <v>22</v>
      </c>
      <c r="I33" s="213">
        <f>'[23]I PÓŁROCZE'!$I33</f>
        <v>6</v>
      </c>
      <c r="J33" s="213">
        <f>'[23]I PÓŁROCZE'!$J33</f>
        <v>254</v>
      </c>
      <c r="K33" s="245">
        <f>'[23]I PÓŁROCZE'!$K33</f>
        <v>319</v>
      </c>
      <c r="L33" s="209">
        <f>'[23]I PÓŁROCZE'!$L33</f>
        <v>87</v>
      </c>
      <c r="M33" s="209">
        <f>'[23]I PÓŁROCZE'!$M33</f>
        <v>232</v>
      </c>
      <c r="N33" s="214">
        <f>'[23]I PÓŁROCZE'!$N33</f>
        <v>209</v>
      </c>
      <c r="O33" s="214">
        <f>'[23]I PÓŁROCZE'!$O33</f>
        <v>0</v>
      </c>
      <c r="P33" s="214">
        <f>'[23]I PÓŁROCZE'!$P33</f>
        <v>23</v>
      </c>
      <c r="Q33" s="209">
        <f>'[23]I PÓŁROCZE'!$Q33</f>
        <v>3</v>
      </c>
      <c r="R33" s="209">
        <f>'[23]I PÓŁROCZE'!$R33</f>
        <v>0</v>
      </c>
      <c r="S33" s="209">
        <f>'[23]I PÓŁROCZE'!$S33</f>
        <v>0</v>
      </c>
      <c r="T33" s="209">
        <f>'[23]I PÓŁROCZE'!$T33</f>
        <v>84</v>
      </c>
      <c r="U33" s="209">
        <f>'[23]I PÓŁROCZE'!$U33</f>
        <v>37</v>
      </c>
      <c r="V33" s="209">
        <f>'[23]I PÓŁROCZE'!$V33</f>
        <v>47</v>
      </c>
      <c r="W33" s="214">
        <f>'[23]I PÓŁROCZE'!$W33</f>
        <v>47</v>
      </c>
      <c r="X33" s="214">
        <f>'[23]I PÓŁROCZE'!$X33</f>
        <v>0</v>
      </c>
      <c r="Y33" s="214">
        <f>'[23]I PÓŁROCZE'!$Y33</f>
        <v>0</v>
      </c>
      <c r="Z33" s="209">
        <f>'[23]I PÓŁROCZE'!$Z33</f>
        <v>0</v>
      </c>
      <c r="AA33" s="209">
        <f>'[23]I PÓŁROCZE'!$AA33</f>
        <v>0</v>
      </c>
      <c r="AB33" s="209">
        <f>'[23]I PÓŁROCZE'!$AB33</f>
        <v>0</v>
      </c>
      <c r="AC33" s="209">
        <f>'[23]I PÓŁROCZE'!$AC33</f>
        <v>500</v>
      </c>
      <c r="AD33" s="214">
        <f>'[23]I PÓŁROCZE'!$AD33</f>
        <v>500</v>
      </c>
      <c r="AE33" s="214">
        <f>'[23]I PÓŁROCZE'!$AE33</f>
        <v>19</v>
      </c>
      <c r="AF33" s="214">
        <f>'[23]I PÓŁROCZE'!$AF33</f>
        <v>6</v>
      </c>
      <c r="AG33" s="214">
        <f>'[23]I PÓŁROCZE'!$AG33</f>
        <v>254</v>
      </c>
    </row>
    <row r="34" spans="1:33" s="147" customFormat="1" ht="20.100000000000001" customHeight="1" x14ac:dyDescent="0.2">
      <c r="A34" s="171" t="s">
        <v>39</v>
      </c>
      <c r="B34" s="213">
        <f>'[23]I PÓŁROCZE'!$B34</f>
        <v>474</v>
      </c>
      <c r="C34" s="213">
        <f>'[23]I PÓŁROCZE'!$C34</f>
        <v>209</v>
      </c>
      <c r="D34" s="213">
        <f>'[23]I PÓŁROCZE'!$D34</f>
        <v>265</v>
      </c>
      <c r="E34" s="209">
        <f>'[23]I PÓŁROCZE'!$E34</f>
        <v>245</v>
      </c>
      <c r="F34" s="209">
        <f>'[23]I PÓŁROCZE'!$F34</f>
        <v>0</v>
      </c>
      <c r="G34" s="209">
        <f>'[23]I PÓŁROCZE'!$G34</f>
        <v>20</v>
      </c>
      <c r="H34" s="213">
        <f>'[23]I PÓŁROCZE'!$H34</f>
        <v>4</v>
      </c>
      <c r="I34" s="213">
        <f>'[23]I PÓŁROCZE'!$I34</f>
        <v>0</v>
      </c>
      <c r="J34" s="213">
        <f>'[23]I PÓŁROCZE'!$J34</f>
        <v>24</v>
      </c>
      <c r="K34" s="245">
        <f>'[23]I PÓŁROCZE'!$K34</f>
        <v>417</v>
      </c>
      <c r="L34" s="209">
        <f>'[23]I PÓŁROCZE'!$L34</f>
        <v>152</v>
      </c>
      <c r="M34" s="209">
        <f>'[23]I PÓŁROCZE'!$M34</f>
        <v>265</v>
      </c>
      <c r="N34" s="214">
        <f>'[23]I PÓŁROCZE'!$N34</f>
        <v>245</v>
      </c>
      <c r="O34" s="214">
        <f>'[23]I PÓŁROCZE'!$O34</f>
        <v>0</v>
      </c>
      <c r="P34" s="214">
        <f>'[23]I PÓŁROCZE'!$P34</f>
        <v>20</v>
      </c>
      <c r="Q34" s="209">
        <f>'[23]I PÓŁROCZE'!$Q34</f>
        <v>1</v>
      </c>
      <c r="R34" s="209">
        <f>'[23]I PÓŁROCZE'!$R34</f>
        <v>0</v>
      </c>
      <c r="S34" s="209">
        <f>'[23]I PÓŁROCZE'!$S34</f>
        <v>0</v>
      </c>
      <c r="T34" s="209">
        <f>'[23]I PÓŁROCZE'!$T34</f>
        <v>94</v>
      </c>
      <c r="U34" s="209">
        <f>'[23]I PÓŁROCZE'!$U34</f>
        <v>42</v>
      </c>
      <c r="V34" s="209">
        <f>'[23]I PÓŁROCZE'!$V34</f>
        <v>52</v>
      </c>
      <c r="W34" s="214">
        <f>'[23]I PÓŁROCZE'!$W34</f>
        <v>52</v>
      </c>
      <c r="X34" s="214">
        <f>'[23]I PÓŁROCZE'!$X34</f>
        <v>0</v>
      </c>
      <c r="Y34" s="214">
        <f>'[23]I PÓŁROCZE'!$Y34</f>
        <v>0</v>
      </c>
      <c r="Z34" s="209">
        <f>'[23]I PÓŁROCZE'!$Z34</f>
        <v>0</v>
      </c>
      <c r="AA34" s="209">
        <f>'[23]I PÓŁROCZE'!$AA34</f>
        <v>0</v>
      </c>
      <c r="AB34" s="209">
        <f>'[23]I PÓŁROCZE'!$AB34</f>
        <v>0</v>
      </c>
      <c r="AC34" s="209">
        <f>'[23]I PÓŁROCZE'!$AC34</f>
        <v>42</v>
      </c>
      <c r="AD34" s="214">
        <f>'[23]I PÓŁROCZE'!$AD34</f>
        <v>42</v>
      </c>
      <c r="AE34" s="214">
        <f>'[23]I PÓŁROCZE'!$AE34</f>
        <v>2</v>
      </c>
      <c r="AF34" s="214">
        <f>'[23]I PÓŁROCZE'!$AF34</f>
        <v>0</v>
      </c>
      <c r="AG34" s="214">
        <f>'[23]I PÓŁROCZE'!$AG34</f>
        <v>15</v>
      </c>
    </row>
    <row r="35" spans="1:33" s="169" customFormat="1" ht="39.950000000000003" customHeight="1" x14ac:dyDescent="0.2">
      <c r="A35" s="168" t="s">
        <v>52</v>
      </c>
      <c r="B35" s="122">
        <f>'[23]I PÓŁROCZE'!$B35</f>
        <v>7506</v>
      </c>
      <c r="C35" s="122">
        <f>'[23]I PÓŁROCZE'!$C35</f>
        <v>5333</v>
      </c>
      <c r="D35" s="122">
        <f>'[23]I PÓŁROCZE'!$D35</f>
        <v>2173</v>
      </c>
      <c r="E35" s="81">
        <f>'[23]I PÓŁROCZE'!$E35</f>
        <v>1890</v>
      </c>
      <c r="F35" s="81">
        <f>'[23]I PÓŁROCZE'!$F35</f>
        <v>0</v>
      </c>
      <c r="G35" s="81">
        <f>'[23]I PÓŁROCZE'!$G35</f>
        <v>283</v>
      </c>
      <c r="H35" s="122">
        <f>'[23]I PÓŁROCZE'!$H35</f>
        <v>186</v>
      </c>
      <c r="I35" s="122">
        <f>'[23]I PÓŁROCZE'!$I35</f>
        <v>0</v>
      </c>
      <c r="J35" s="122">
        <f>'[23]I PÓŁROCZE'!$J35</f>
        <v>2431</v>
      </c>
      <c r="K35" s="238">
        <f>'[23]I PÓŁROCZE'!$K35</f>
        <v>3416</v>
      </c>
      <c r="L35" s="81">
        <f>'[23]I PÓŁROCZE'!$L35</f>
        <v>1243</v>
      </c>
      <c r="M35" s="81">
        <f>'[23]I PÓŁROCZE'!$M35</f>
        <v>2173</v>
      </c>
      <c r="N35" s="130">
        <f>'[23]I PÓŁROCZE'!$N35</f>
        <v>1890</v>
      </c>
      <c r="O35" s="130">
        <f>'[23]I PÓŁROCZE'!$O35</f>
        <v>0</v>
      </c>
      <c r="P35" s="130">
        <f>'[23]I PÓŁROCZE'!$P35</f>
        <v>283</v>
      </c>
      <c r="Q35" s="81">
        <f>'[23]I PÓŁROCZE'!$Q35</f>
        <v>39</v>
      </c>
      <c r="R35" s="81">
        <f>'[23]I PÓŁROCZE'!$R35</f>
        <v>0</v>
      </c>
      <c r="S35" s="81">
        <f>'[23]I PÓŁROCZE'!$S35</f>
        <v>0</v>
      </c>
      <c r="T35" s="81">
        <f>'[23]I PÓŁROCZE'!$T35</f>
        <v>1452</v>
      </c>
      <c r="U35" s="81">
        <f>'[23]I PÓŁROCZE'!$U35</f>
        <v>700</v>
      </c>
      <c r="V35" s="81">
        <f>'[23]I PÓŁROCZE'!$V35</f>
        <v>752</v>
      </c>
      <c r="W35" s="130">
        <f>'[23]I PÓŁROCZE'!$W35</f>
        <v>527</v>
      </c>
      <c r="X35" s="130">
        <f>'[23]I PÓŁROCZE'!$X35</f>
        <v>0</v>
      </c>
      <c r="Y35" s="130">
        <f>'[23]I PÓŁROCZE'!$Y35</f>
        <v>225</v>
      </c>
      <c r="Z35" s="81">
        <f>'[23]I PÓŁROCZE'!$Z35</f>
        <v>18</v>
      </c>
      <c r="AA35" s="81">
        <f>'[23]I PÓŁROCZE'!$AA35</f>
        <v>0</v>
      </c>
      <c r="AB35" s="81">
        <f>'[23]I PÓŁROCZE'!$AB35</f>
        <v>78</v>
      </c>
      <c r="AC35" s="81">
        <f>'[23]I PÓŁROCZE'!$AC35</f>
        <v>1870</v>
      </c>
      <c r="AD35" s="130">
        <f>'[23]I PÓŁROCZE'!$AD35</f>
        <v>1870</v>
      </c>
      <c r="AE35" s="130">
        <f>'[23]I PÓŁROCZE'!$AE35</f>
        <v>57</v>
      </c>
      <c r="AF35" s="130">
        <f>'[23]I PÓŁROCZE'!$AF35</f>
        <v>0</v>
      </c>
      <c r="AG35" s="130">
        <f>'[23]I PÓŁROCZE'!$AG35</f>
        <v>1362</v>
      </c>
    </row>
    <row r="36" spans="1:33" s="147" customFormat="1" ht="20.100000000000001" customHeight="1" x14ac:dyDescent="0.2">
      <c r="A36" s="171" t="s">
        <v>16</v>
      </c>
      <c r="B36" s="213">
        <f>'[23]I PÓŁROCZE'!$B36</f>
        <v>1095</v>
      </c>
      <c r="C36" s="213">
        <f>'[23]I PÓŁROCZE'!$C36</f>
        <v>861</v>
      </c>
      <c r="D36" s="213">
        <f>'[23]I PÓŁROCZE'!$D36</f>
        <v>234</v>
      </c>
      <c r="E36" s="209">
        <f>'[23]I PÓŁROCZE'!$E36</f>
        <v>234</v>
      </c>
      <c r="F36" s="209">
        <f>'[23]I PÓŁROCZE'!$F36</f>
        <v>0</v>
      </c>
      <c r="G36" s="209">
        <f>'[23]I PÓŁROCZE'!$G36</f>
        <v>0</v>
      </c>
      <c r="H36" s="213">
        <f>'[23]I PÓŁROCZE'!$H36</f>
        <v>6</v>
      </c>
      <c r="I36" s="213">
        <f>'[23]I PÓŁROCZE'!$I36</f>
        <v>0</v>
      </c>
      <c r="J36" s="213">
        <f>'[23]I PÓŁROCZE'!$J36</f>
        <v>600</v>
      </c>
      <c r="K36" s="245">
        <f>'[23]I PÓŁROCZE'!$K36</f>
        <v>289</v>
      </c>
      <c r="L36" s="209">
        <f>'[23]I PÓŁROCZE'!$L36</f>
        <v>55</v>
      </c>
      <c r="M36" s="209">
        <f>'[23]I PÓŁROCZE'!$M36</f>
        <v>234</v>
      </c>
      <c r="N36" s="214">
        <f>'[23]I PÓŁROCZE'!$N36</f>
        <v>234</v>
      </c>
      <c r="O36" s="214">
        <f>'[23]I PÓŁROCZE'!$O36</f>
        <v>0</v>
      </c>
      <c r="P36" s="214">
        <f>'[23]I PÓŁROCZE'!$P36</f>
        <v>0</v>
      </c>
      <c r="Q36" s="209">
        <f>'[23]I PÓŁROCZE'!$Q36</f>
        <v>0</v>
      </c>
      <c r="R36" s="209">
        <f>'[23]I PÓŁROCZE'!$R36</f>
        <v>0</v>
      </c>
      <c r="S36" s="209">
        <f>'[23]I PÓŁROCZE'!$S36</f>
        <v>0</v>
      </c>
      <c r="T36" s="209">
        <f>'[23]I PÓŁROCZE'!$T36</f>
        <v>45</v>
      </c>
      <c r="U36" s="209">
        <f>'[23]I PÓŁROCZE'!$U36</f>
        <v>29</v>
      </c>
      <c r="V36" s="209">
        <f>'[23]I PÓŁROCZE'!$V36</f>
        <v>16</v>
      </c>
      <c r="W36" s="214">
        <f>'[23]I PÓŁROCZE'!$W36</f>
        <v>16</v>
      </c>
      <c r="X36" s="214">
        <f>'[23]I PÓŁROCZE'!$X36</f>
        <v>0</v>
      </c>
      <c r="Y36" s="214">
        <f>'[23]I PÓŁROCZE'!$Y36</f>
        <v>0</v>
      </c>
      <c r="Z36" s="209">
        <f>'[23]I PÓŁROCZE'!$Z36</f>
        <v>0</v>
      </c>
      <c r="AA36" s="209">
        <f>'[23]I PÓŁROCZE'!$AA36</f>
        <v>0</v>
      </c>
      <c r="AB36" s="209">
        <f>'[23]I PÓŁROCZE'!$AB36</f>
        <v>0</v>
      </c>
      <c r="AC36" s="209">
        <f>'[23]I PÓŁROCZE'!$AC36</f>
        <v>109</v>
      </c>
      <c r="AD36" s="214">
        <f>'[23]I PÓŁROCZE'!$AD36</f>
        <v>109</v>
      </c>
      <c r="AE36" s="214">
        <f>'[23]I PÓŁROCZE'!$AE36</f>
        <v>3</v>
      </c>
      <c r="AF36" s="214">
        <f>'[23]I PÓŁROCZE'!$AF36</f>
        <v>0</v>
      </c>
      <c r="AG36" s="214">
        <f>'[23]I PÓŁROCZE'!$AG36</f>
        <v>109</v>
      </c>
    </row>
    <row r="37" spans="1:33" s="147" customFormat="1" ht="20.100000000000001" customHeight="1" x14ac:dyDescent="0.2">
      <c r="A37" s="171" t="s">
        <v>17</v>
      </c>
      <c r="B37" s="213">
        <f>'[23]I PÓŁROCZE'!$B37</f>
        <v>584</v>
      </c>
      <c r="C37" s="213">
        <f>'[23]I PÓŁROCZE'!$C37</f>
        <v>286</v>
      </c>
      <c r="D37" s="213">
        <f>'[23]I PÓŁROCZE'!$D37</f>
        <v>298</v>
      </c>
      <c r="E37" s="209">
        <f>'[23]I PÓŁROCZE'!$E37</f>
        <v>275</v>
      </c>
      <c r="F37" s="209">
        <f>'[23]I PÓŁROCZE'!$F37</f>
        <v>0</v>
      </c>
      <c r="G37" s="209">
        <f>'[23]I PÓŁROCZE'!$G37</f>
        <v>23</v>
      </c>
      <c r="H37" s="213">
        <f>'[23]I PÓŁROCZE'!$H37</f>
        <v>6</v>
      </c>
      <c r="I37" s="213">
        <f>'[23]I PÓŁROCZE'!$I37</f>
        <v>0</v>
      </c>
      <c r="J37" s="213">
        <f>'[23]I PÓŁROCZE'!$J37</f>
        <v>19</v>
      </c>
      <c r="K37" s="245">
        <f>'[23]I PÓŁROCZE'!$K37</f>
        <v>396</v>
      </c>
      <c r="L37" s="209">
        <f>'[23]I PÓŁROCZE'!$L37</f>
        <v>98</v>
      </c>
      <c r="M37" s="209">
        <f>'[23]I PÓŁROCZE'!$M37</f>
        <v>298</v>
      </c>
      <c r="N37" s="214">
        <f>'[23]I PÓŁROCZE'!$N37</f>
        <v>275</v>
      </c>
      <c r="O37" s="214">
        <f>'[23]I PÓŁROCZE'!$O37</f>
        <v>0</v>
      </c>
      <c r="P37" s="214">
        <f>'[23]I PÓŁROCZE'!$P37</f>
        <v>23</v>
      </c>
      <c r="Q37" s="209">
        <f>'[23]I PÓŁROCZE'!$Q37</f>
        <v>2</v>
      </c>
      <c r="R37" s="209">
        <f>'[23]I PÓŁROCZE'!$R37</f>
        <v>0</v>
      </c>
      <c r="S37" s="209">
        <f>'[23]I PÓŁROCZE'!$S37</f>
        <v>0</v>
      </c>
      <c r="T37" s="209">
        <f>'[23]I PÓŁROCZE'!$T37</f>
        <v>157</v>
      </c>
      <c r="U37" s="209">
        <f>'[23]I PÓŁROCZE'!$U37</f>
        <v>88</v>
      </c>
      <c r="V37" s="209">
        <f>'[23]I PÓŁROCZE'!$V37</f>
        <v>69</v>
      </c>
      <c r="W37" s="214">
        <f>'[23]I PÓŁROCZE'!$W37</f>
        <v>65</v>
      </c>
      <c r="X37" s="214">
        <f>'[23]I PÓŁROCZE'!$X37</f>
        <v>0</v>
      </c>
      <c r="Y37" s="214">
        <f>'[23]I PÓŁROCZE'!$Y37</f>
        <v>4</v>
      </c>
      <c r="Z37" s="209">
        <f>'[23]I PÓŁROCZE'!$Z37</f>
        <v>1</v>
      </c>
      <c r="AA37" s="209">
        <f>'[23]I PÓŁROCZE'!$AA37</f>
        <v>0</v>
      </c>
      <c r="AB37" s="209">
        <f>'[23]I PÓŁROCZE'!$AB37</f>
        <v>1</v>
      </c>
      <c r="AC37" s="209">
        <f>'[23]I PÓŁROCZE'!$AC37</f>
        <v>83</v>
      </c>
      <c r="AD37" s="214">
        <f>'[23]I PÓŁROCZE'!$AD37</f>
        <v>83</v>
      </c>
      <c r="AE37" s="214">
        <f>'[23]I PÓŁROCZE'!$AE37</f>
        <v>0</v>
      </c>
      <c r="AF37" s="214">
        <f>'[23]I PÓŁROCZE'!$AF37</f>
        <v>0</v>
      </c>
      <c r="AG37" s="214">
        <f>'[23]I PÓŁROCZE'!$AG37</f>
        <v>1</v>
      </c>
    </row>
    <row r="38" spans="1:33" s="147" customFormat="1" ht="20.100000000000001" customHeight="1" x14ac:dyDescent="0.2">
      <c r="A38" s="171" t="s">
        <v>18</v>
      </c>
      <c r="B38" s="213">
        <f>'[23]I PÓŁROCZE'!$B38</f>
        <v>501</v>
      </c>
      <c r="C38" s="213">
        <f>'[23]I PÓŁROCZE'!$C38</f>
        <v>297</v>
      </c>
      <c r="D38" s="213">
        <f>'[23]I PÓŁROCZE'!$D38</f>
        <v>204</v>
      </c>
      <c r="E38" s="209">
        <f>'[23]I PÓŁROCZE'!$E38</f>
        <v>185</v>
      </c>
      <c r="F38" s="209">
        <f>'[23]I PÓŁROCZE'!$F38</f>
        <v>0</v>
      </c>
      <c r="G38" s="209">
        <f>'[23]I PÓŁROCZE'!$G38</f>
        <v>19</v>
      </c>
      <c r="H38" s="213">
        <f>'[23]I PÓŁROCZE'!$H38</f>
        <v>14</v>
      </c>
      <c r="I38" s="213">
        <f>'[23]I PÓŁROCZE'!$I38</f>
        <v>0</v>
      </c>
      <c r="J38" s="213">
        <f>'[23]I PÓŁROCZE'!$J38</f>
        <v>0</v>
      </c>
      <c r="K38" s="245">
        <f>'[23]I PÓŁROCZE'!$K38</f>
        <v>360</v>
      </c>
      <c r="L38" s="209">
        <f>'[23]I PÓŁROCZE'!$L38</f>
        <v>156</v>
      </c>
      <c r="M38" s="209">
        <f>'[23]I PÓŁROCZE'!$M38</f>
        <v>204</v>
      </c>
      <c r="N38" s="214">
        <f>'[23]I PÓŁROCZE'!$N38</f>
        <v>185</v>
      </c>
      <c r="O38" s="214">
        <f>'[23]I PÓŁROCZE'!$O38</f>
        <v>0</v>
      </c>
      <c r="P38" s="214">
        <f>'[23]I PÓŁROCZE'!$P38</f>
        <v>19</v>
      </c>
      <c r="Q38" s="209">
        <f>'[23]I PÓŁROCZE'!$Q38</f>
        <v>8</v>
      </c>
      <c r="R38" s="209">
        <f>'[23]I PÓŁROCZE'!$R38</f>
        <v>0</v>
      </c>
      <c r="S38" s="209">
        <f>'[23]I PÓŁROCZE'!$S38</f>
        <v>0</v>
      </c>
      <c r="T38" s="209">
        <f>'[23]I PÓŁROCZE'!$T38</f>
        <v>196</v>
      </c>
      <c r="U38" s="209">
        <f>'[23]I PÓŁROCZE'!$U38</f>
        <v>123</v>
      </c>
      <c r="V38" s="209">
        <f>'[23]I PÓŁROCZE'!$V38</f>
        <v>73</v>
      </c>
      <c r="W38" s="214">
        <f>'[23]I PÓŁROCZE'!$W38</f>
        <v>54</v>
      </c>
      <c r="X38" s="214">
        <f>'[23]I PÓŁROCZE'!$X38</f>
        <v>0</v>
      </c>
      <c r="Y38" s="214">
        <f>'[23]I PÓŁROCZE'!$Y38</f>
        <v>19</v>
      </c>
      <c r="Z38" s="209">
        <f>'[23]I PÓŁROCZE'!$Z38</f>
        <v>3</v>
      </c>
      <c r="AA38" s="209">
        <f>'[23]I PÓŁROCZE'!$AA38</f>
        <v>0</v>
      </c>
      <c r="AB38" s="209">
        <f>'[23]I PÓŁROCZE'!$AB38</f>
        <v>0</v>
      </c>
      <c r="AC38" s="209">
        <f>'[23]I PÓŁROCZE'!$AC38</f>
        <v>101</v>
      </c>
      <c r="AD38" s="214">
        <f>'[23]I PÓŁROCZE'!$AD38</f>
        <v>101</v>
      </c>
      <c r="AE38" s="214">
        <f>'[23]I PÓŁROCZE'!$AE38</f>
        <v>4</v>
      </c>
      <c r="AF38" s="214">
        <f>'[23]I PÓŁROCZE'!$AF38</f>
        <v>0</v>
      </c>
      <c r="AG38" s="214">
        <f>'[23]I PÓŁROCZE'!$AG38</f>
        <v>0</v>
      </c>
    </row>
    <row r="39" spans="1:33" s="147" customFormat="1" ht="20.100000000000001" customHeight="1" x14ac:dyDescent="0.2">
      <c r="A39" s="171" t="s">
        <v>19</v>
      </c>
      <c r="B39" s="213">
        <f>'[23]I PÓŁROCZE'!$B39</f>
        <v>792</v>
      </c>
      <c r="C39" s="213">
        <f>'[23]I PÓŁROCZE'!$C39</f>
        <v>523</v>
      </c>
      <c r="D39" s="213">
        <f>'[23]I PÓŁROCZE'!$D39</f>
        <v>269</v>
      </c>
      <c r="E39" s="209">
        <f>'[23]I PÓŁROCZE'!$E39</f>
        <v>269</v>
      </c>
      <c r="F39" s="209">
        <f>'[23]I PÓŁROCZE'!$F39</f>
        <v>0</v>
      </c>
      <c r="G39" s="209">
        <f>'[23]I PÓŁROCZE'!$G39</f>
        <v>0</v>
      </c>
      <c r="H39" s="213">
        <f>'[23]I PÓŁROCZE'!$H39</f>
        <v>7</v>
      </c>
      <c r="I39" s="213">
        <f>'[23]I PÓŁROCZE'!$I39</f>
        <v>0</v>
      </c>
      <c r="J39" s="213">
        <f>'[23]I PÓŁROCZE'!$J39</f>
        <v>143</v>
      </c>
      <c r="K39" s="245">
        <f>'[23]I PÓŁROCZE'!$K39</f>
        <v>583</v>
      </c>
      <c r="L39" s="209">
        <f>'[23]I PÓŁROCZE'!$L39</f>
        <v>314</v>
      </c>
      <c r="M39" s="209">
        <f>'[23]I PÓŁROCZE'!$M39</f>
        <v>269</v>
      </c>
      <c r="N39" s="214">
        <f>'[23]I PÓŁROCZE'!$N39</f>
        <v>269</v>
      </c>
      <c r="O39" s="214">
        <f>'[23]I PÓŁROCZE'!$O39</f>
        <v>0</v>
      </c>
      <c r="P39" s="214">
        <f>'[23]I PÓŁROCZE'!$P39</f>
        <v>0</v>
      </c>
      <c r="Q39" s="209">
        <f>'[23]I PÓŁROCZE'!$Q39</f>
        <v>5</v>
      </c>
      <c r="R39" s="209">
        <f>'[23]I PÓŁROCZE'!$R39</f>
        <v>0</v>
      </c>
      <c r="S39" s="209">
        <f>'[23]I PÓŁROCZE'!$S39</f>
        <v>0</v>
      </c>
      <c r="T39" s="209">
        <f>'[23]I PÓŁROCZE'!$T39</f>
        <v>226</v>
      </c>
      <c r="U39" s="209">
        <f>'[23]I PÓŁROCZE'!$U39</f>
        <v>119</v>
      </c>
      <c r="V39" s="209">
        <f>'[23]I PÓŁROCZE'!$V39</f>
        <v>107</v>
      </c>
      <c r="W39" s="214">
        <f>'[23]I PÓŁROCZE'!$W39</f>
        <v>107</v>
      </c>
      <c r="X39" s="214">
        <f>'[23]I PÓŁROCZE'!$X39</f>
        <v>0</v>
      </c>
      <c r="Y39" s="214">
        <f>'[23]I PÓŁROCZE'!$Y39</f>
        <v>0</v>
      </c>
      <c r="Z39" s="209">
        <f>'[23]I PÓŁROCZE'!$Z39</f>
        <v>4</v>
      </c>
      <c r="AA39" s="209">
        <f>'[23]I PÓŁROCZE'!$AA39</f>
        <v>0</v>
      </c>
      <c r="AB39" s="209">
        <f>'[23]I PÓŁROCZE'!$AB39</f>
        <v>0</v>
      </c>
      <c r="AC39" s="209">
        <f>'[23]I PÓŁROCZE'!$AC39</f>
        <v>62</v>
      </c>
      <c r="AD39" s="214">
        <f>'[23]I PÓŁROCZE'!$AD39</f>
        <v>62</v>
      </c>
      <c r="AE39" s="214">
        <f>'[23]I PÓŁROCZE'!$AE39</f>
        <v>0</v>
      </c>
      <c r="AF39" s="214">
        <f>'[23]I PÓŁROCZE'!$AF39</f>
        <v>0</v>
      </c>
      <c r="AG39" s="214">
        <f>'[23]I PÓŁROCZE'!$AG39</f>
        <v>62</v>
      </c>
    </row>
    <row r="40" spans="1:33" s="147" customFormat="1" ht="20.100000000000001" customHeight="1" x14ac:dyDescent="0.2">
      <c r="A40" s="171" t="s">
        <v>20</v>
      </c>
      <c r="B40" s="213">
        <f>'[23]I PÓŁROCZE'!$B40</f>
        <v>748</v>
      </c>
      <c r="C40" s="213">
        <f>'[23]I PÓŁROCZE'!$C40</f>
        <v>421</v>
      </c>
      <c r="D40" s="213">
        <f>'[23]I PÓŁROCZE'!$D40</f>
        <v>327</v>
      </c>
      <c r="E40" s="209">
        <f>'[23]I PÓŁROCZE'!$E40</f>
        <v>267</v>
      </c>
      <c r="F40" s="209">
        <f>'[23]I PÓŁROCZE'!$F40</f>
        <v>0</v>
      </c>
      <c r="G40" s="209">
        <f>'[23]I PÓŁROCZE'!$G40</f>
        <v>60</v>
      </c>
      <c r="H40" s="213">
        <f>'[23]I PÓŁROCZE'!$H40</f>
        <v>14</v>
      </c>
      <c r="I40" s="213">
        <f>'[23]I PÓŁROCZE'!$I40</f>
        <v>0</v>
      </c>
      <c r="J40" s="213">
        <f>'[23]I PÓŁROCZE'!$J40</f>
        <v>31</v>
      </c>
      <c r="K40" s="245">
        <f>'[23]I PÓŁROCZE'!$K40</f>
        <v>534</v>
      </c>
      <c r="L40" s="209">
        <f>'[23]I PÓŁROCZE'!$L40</f>
        <v>207</v>
      </c>
      <c r="M40" s="209">
        <f>'[23]I PÓŁROCZE'!$M40</f>
        <v>327</v>
      </c>
      <c r="N40" s="214">
        <f>'[23]I PÓŁROCZE'!$N40</f>
        <v>267</v>
      </c>
      <c r="O40" s="214">
        <f>'[23]I PÓŁROCZE'!$O40</f>
        <v>0</v>
      </c>
      <c r="P40" s="214">
        <f>'[23]I PÓŁROCZE'!$P40</f>
        <v>60</v>
      </c>
      <c r="Q40" s="209">
        <f>'[23]I PÓŁROCZE'!$Q40</f>
        <v>0</v>
      </c>
      <c r="R40" s="209">
        <f>'[23]I PÓŁROCZE'!$R40</f>
        <v>0</v>
      </c>
      <c r="S40" s="209">
        <f>'[23]I PÓŁROCZE'!$S40</f>
        <v>0</v>
      </c>
      <c r="T40" s="209">
        <f>'[23]I PÓŁROCZE'!$T40</f>
        <v>182</v>
      </c>
      <c r="U40" s="209">
        <f>'[23]I PÓŁROCZE'!$U40</f>
        <v>93</v>
      </c>
      <c r="V40" s="209">
        <f>'[23]I PÓŁROCZE'!$V40</f>
        <v>89</v>
      </c>
      <c r="W40" s="214">
        <f>'[23]I PÓŁROCZE'!$W40</f>
        <v>67</v>
      </c>
      <c r="X40" s="214">
        <f>'[23]I PÓŁROCZE'!$X40</f>
        <v>0</v>
      </c>
      <c r="Y40" s="214">
        <f>'[23]I PÓŁROCZE'!$Y40</f>
        <v>22</v>
      </c>
      <c r="Z40" s="209">
        <f>'[23]I PÓŁROCZE'!$Z40</f>
        <v>1</v>
      </c>
      <c r="AA40" s="209">
        <f>'[23]I PÓŁROCZE'!$AA40</f>
        <v>0</v>
      </c>
      <c r="AB40" s="209">
        <f>'[23]I PÓŁROCZE'!$AB40</f>
        <v>1</v>
      </c>
      <c r="AC40" s="209">
        <f>'[23]I PÓŁROCZE'!$AC40</f>
        <v>30</v>
      </c>
      <c r="AD40" s="214">
        <f>'[23]I PÓŁROCZE'!$AD40</f>
        <v>30</v>
      </c>
      <c r="AE40" s="214">
        <f>'[23]I PÓŁROCZE'!$AE40</f>
        <v>7</v>
      </c>
      <c r="AF40" s="214">
        <f>'[23]I PÓŁROCZE'!$AF40</f>
        <v>0</v>
      </c>
      <c r="AG40" s="214">
        <f>'[23]I PÓŁROCZE'!$AG40</f>
        <v>4</v>
      </c>
    </row>
    <row r="41" spans="1:33" s="147" customFormat="1" ht="20.100000000000001" customHeight="1" x14ac:dyDescent="0.2">
      <c r="A41" s="171" t="s">
        <v>21</v>
      </c>
      <c r="B41" s="213">
        <f>'[23]I PÓŁROCZE'!$B41</f>
        <v>244</v>
      </c>
      <c r="C41" s="213">
        <f>'[23]I PÓŁROCZE'!$C41</f>
        <v>173</v>
      </c>
      <c r="D41" s="213">
        <f>'[23]I PÓŁROCZE'!$D41</f>
        <v>71</v>
      </c>
      <c r="E41" s="209">
        <f>'[23]I PÓŁROCZE'!$E41</f>
        <v>70</v>
      </c>
      <c r="F41" s="209">
        <f>'[23]I PÓŁROCZE'!$F41</f>
        <v>0</v>
      </c>
      <c r="G41" s="209">
        <f>'[23]I PÓŁROCZE'!$G41</f>
        <v>1</v>
      </c>
      <c r="H41" s="213">
        <f>'[23]I PÓŁROCZE'!$H41</f>
        <v>28</v>
      </c>
      <c r="I41" s="213">
        <f>'[23]I PÓŁROCZE'!$I41</f>
        <v>0</v>
      </c>
      <c r="J41" s="213">
        <f>'[23]I PÓŁROCZE'!$J41</f>
        <v>7</v>
      </c>
      <c r="K41" s="245">
        <f>'[23]I PÓŁROCZE'!$K41</f>
        <v>146</v>
      </c>
      <c r="L41" s="209">
        <f>'[23]I PÓŁROCZE'!$L41</f>
        <v>75</v>
      </c>
      <c r="M41" s="209">
        <f>'[23]I PÓŁROCZE'!$M41</f>
        <v>71</v>
      </c>
      <c r="N41" s="214">
        <f>'[23]I PÓŁROCZE'!$N41</f>
        <v>70</v>
      </c>
      <c r="O41" s="214">
        <f>'[23]I PÓŁROCZE'!$O41</f>
        <v>0</v>
      </c>
      <c r="P41" s="214">
        <f>'[23]I PÓŁROCZE'!$P41</f>
        <v>1</v>
      </c>
      <c r="Q41" s="209">
        <f>'[23]I PÓŁROCZE'!$Q41</f>
        <v>18</v>
      </c>
      <c r="R41" s="209">
        <f>'[23]I PÓŁROCZE'!$R41</f>
        <v>0</v>
      </c>
      <c r="S41" s="209">
        <f>'[23]I PÓŁROCZE'!$S41</f>
        <v>0</v>
      </c>
      <c r="T41" s="209">
        <f>'[23]I PÓŁROCZE'!$T41</f>
        <v>48</v>
      </c>
      <c r="U41" s="209">
        <f>'[23]I PÓŁROCZE'!$U41</f>
        <v>34</v>
      </c>
      <c r="V41" s="209">
        <f>'[23]I PÓŁROCZE'!$V41</f>
        <v>14</v>
      </c>
      <c r="W41" s="214">
        <f>'[23]I PÓŁROCZE'!$W41</f>
        <v>14</v>
      </c>
      <c r="X41" s="214">
        <f>'[23]I PÓŁROCZE'!$X41</f>
        <v>0</v>
      </c>
      <c r="Y41" s="214">
        <f>'[23]I PÓŁROCZE'!$Y41</f>
        <v>0</v>
      </c>
      <c r="Z41" s="209">
        <f>'[23]I PÓŁROCZE'!$Z41</f>
        <v>6</v>
      </c>
      <c r="AA41" s="209">
        <f>'[23]I PÓŁROCZE'!$AA41</f>
        <v>0</v>
      </c>
      <c r="AB41" s="209">
        <f>'[23]I PÓŁROCZE'!$AB41</f>
        <v>2</v>
      </c>
      <c r="AC41" s="209">
        <f>'[23]I PÓŁROCZE'!$AC41</f>
        <v>0</v>
      </c>
      <c r="AD41" s="214">
        <f>'[23]I PÓŁROCZE'!$AD41</f>
        <v>0</v>
      </c>
      <c r="AE41" s="214">
        <f>'[23]I PÓŁROCZE'!$AE41</f>
        <v>0</v>
      </c>
      <c r="AF41" s="214">
        <f>'[23]I PÓŁROCZE'!$AF41</f>
        <v>0</v>
      </c>
      <c r="AG41" s="214">
        <f>'[23]I PÓŁROCZE'!$AG41</f>
        <v>0</v>
      </c>
    </row>
    <row r="42" spans="1:33" s="147" customFormat="1" ht="20.100000000000001" customHeight="1" x14ac:dyDescent="0.2">
      <c r="A42" s="171" t="s">
        <v>22</v>
      </c>
      <c r="B42" s="213">
        <f>'[23]I PÓŁROCZE'!$B42</f>
        <v>321</v>
      </c>
      <c r="C42" s="213">
        <f>'[23]I PÓŁROCZE'!$C42</f>
        <v>140</v>
      </c>
      <c r="D42" s="213">
        <f>'[23]I PÓŁROCZE'!$D42</f>
        <v>181</v>
      </c>
      <c r="E42" s="209">
        <f>'[23]I PÓŁROCZE'!$E42</f>
        <v>181</v>
      </c>
      <c r="F42" s="209">
        <f>'[23]I PÓŁROCZE'!$F42</f>
        <v>0</v>
      </c>
      <c r="G42" s="209">
        <f>'[23]I PÓŁROCZE'!$G42</f>
        <v>0</v>
      </c>
      <c r="H42" s="213">
        <f>'[23]I PÓŁROCZE'!$H42</f>
        <v>0</v>
      </c>
      <c r="I42" s="213">
        <f>'[23]I PÓŁROCZE'!$I42</f>
        <v>0</v>
      </c>
      <c r="J42" s="213">
        <f>'[23]I PÓŁROCZE'!$J42</f>
        <v>0</v>
      </c>
      <c r="K42" s="245">
        <f>'[23]I PÓŁROCZE'!$K42</f>
        <v>318</v>
      </c>
      <c r="L42" s="209">
        <f>'[23]I PÓŁROCZE'!$L42</f>
        <v>137</v>
      </c>
      <c r="M42" s="209">
        <f>'[23]I PÓŁROCZE'!$M42</f>
        <v>181</v>
      </c>
      <c r="N42" s="214">
        <f>'[23]I PÓŁROCZE'!$N42</f>
        <v>181</v>
      </c>
      <c r="O42" s="214">
        <f>'[23]I PÓŁROCZE'!$O42</f>
        <v>0</v>
      </c>
      <c r="P42" s="214">
        <f>'[23]I PÓŁROCZE'!$P42</f>
        <v>0</v>
      </c>
      <c r="Q42" s="209">
        <f>'[23]I PÓŁROCZE'!$Q42</f>
        <v>0</v>
      </c>
      <c r="R42" s="209">
        <f>'[23]I PÓŁROCZE'!$R42</f>
        <v>0</v>
      </c>
      <c r="S42" s="209">
        <f>'[23]I PÓŁROCZE'!$S42</f>
        <v>0</v>
      </c>
      <c r="T42" s="209">
        <f>'[23]I PÓŁROCZE'!$T42</f>
        <v>131</v>
      </c>
      <c r="U42" s="209">
        <f>'[23]I PÓŁROCZE'!$U42</f>
        <v>69</v>
      </c>
      <c r="V42" s="209">
        <f>'[23]I PÓŁROCZE'!$V42</f>
        <v>62</v>
      </c>
      <c r="W42" s="214">
        <f>'[23]I PÓŁROCZE'!$W42</f>
        <v>62</v>
      </c>
      <c r="X42" s="214">
        <f>'[23]I PÓŁROCZE'!$X42</f>
        <v>0</v>
      </c>
      <c r="Y42" s="214">
        <f>'[23]I PÓŁROCZE'!$Y42</f>
        <v>0</v>
      </c>
      <c r="Z42" s="209">
        <f>'[23]I PÓŁROCZE'!$Z42</f>
        <v>0</v>
      </c>
      <c r="AA42" s="209">
        <f>'[23]I PÓŁROCZE'!$AA42</f>
        <v>0</v>
      </c>
      <c r="AB42" s="209">
        <f>'[23]I PÓŁROCZE'!$AB42</f>
        <v>0</v>
      </c>
      <c r="AC42" s="209">
        <f>'[23]I PÓŁROCZE'!$AC42</f>
        <v>38</v>
      </c>
      <c r="AD42" s="214">
        <f>'[23]I PÓŁROCZE'!$AD42</f>
        <v>38</v>
      </c>
      <c r="AE42" s="214">
        <f>'[23]I PÓŁROCZE'!$AE42</f>
        <v>0</v>
      </c>
      <c r="AF42" s="214">
        <f>'[23]I PÓŁROCZE'!$AF42</f>
        <v>0</v>
      </c>
      <c r="AG42" s="214">
        <f>'[23]I PÓŁROCZE'!$AG42</f>
        <v>0</v>
      </c>
    </row>
    <row r="43" spans="1:33" s="147" customFormat="1" ht="20.100000000000001" customHeight="1" x14ac:dyDescent="0.2">
      <c r="A43" s="171" t="s">
        <v>41</v>
      </c>
      <c r="B43" s="213">
        <f>'[23]I PÓŁROCZE'!$B43</f>
        <v>3221</v>
      </c>
      <c r="C43" s="213">
        <f>'[23]I PÓŁROCZE'!$C43</f>
        <v>2632</v>
      </c>
      <c r="D43" s="213">
        <f>'[23]I PÓŁROCZE'!$D43</f>
        <v>589</v>
      </c>
      <c r="E43" s="209">
        <f>'[23]I PÓŁROCZE'!$E43</f>
        <v>409</v>
      </c>
      <c r="F43" s="209">
        <f>'[23]I PÓŁROCZE'!$F43</f>
        <v>0</v>
      </c>
      <c r="G43" s="209">
        <f>'[23]I PÓŁROCZE'!$G43</f>
        <v>180</v>
      </c>
      <c r="H43" s="213">
        <f>'[23]I PÓŁROCZE'!$H43</f>
        <v>111</v>
      </c>
      <c r="I43" s="213">
        <f>'[23]I PÓŁROCZE'!$I43</f>
        <v>0</v>
      </c>
      <c r="J43" s="213">
        <f>'[23]I PÓŁROCZE'!$J43</f>
        <v>1631</v>
      </c>
      <c r="K43" s="245">
        <f>'[23]I PÓŁROCZE'!$K43</f>
        <v>790</v>
      </c>
      <c r="L43" s="209">
        <f>'[23]I PÓŁROCZE'!$L43</f>
        <v>201</v>
      </c>
      <c r="M43" s="209">
        <f>'[23]I PÓŁROCZE'!$M43</f>
        <v>589</v>
      </c>
      <c r="N43" s="214">
        <f>'[23]I PÓŁROCZE'!$N43</f>
        <v>409</v>
      </c>
      <c r="O43" s="214">
        <f>'[23]I PÓŁROCZE'!$O43</f>
        <v>0</v>
      </c>
      <c r="P43" s="214">
        <f>'[23]I PÓŁROCZE'!$P43</f>
        <v>180</v>
      </c>
      <c r="Q43" s="209">
        <f>'[23]I PÓŁROCZE'!$Q43</f>
        <v>6</v>
      </c>
      <c r="R43" s="209">
        <f>'[23]I PÓŁROCZE'!$R43</f>
        <v>0</v>
      </c>
      <c r="S43" s="209">
        <f>'[23]I PÓŁROCZE'!$S43</f>
        <v>0</v>
      </c>
      <c r="T43" s="209">
        <f>'[23]I PÓŁROCZE'!$T43</f>
        <v>467</v>
      </c>
      <c r="U43" s="209">
        <f>'[23]I PÓŁROCZE'!$U43</f>
        <v>145</v>
      </c>
      <c r="V43" s="209">
        <f>'[23]I PÓŁROCZE'!$V43</f>
        <v>322</v>
      </c>
      <c r="W43" s="214">
        <f>'[23]I PÓŁROCZE'!$W43</f>
        <v>142</v>
      </c>
      <c r="X43" s="214">
        <f>'[23]I PÓŁROCZE'!$X43</f>
        <v>0</v>
      </c>
      <c r="Y43" s="214">
        <f>'[23]I PÓŁROCZE'!$Y43</f>
        <v>180</v>
      </c>
      <c r="Z43" s="209">
        <f>'[23]I PÓŁROCZE'!$Z43</f>
        <v>3</v>
      </c>
      <c r="AA43" s="209">
        <f>'[23]I PÓŁROCZE'!$AA43</f>
        <v>0</v>
      </c>
      <c r="AB43" s="209">
        <f>'[23]I PÓŁROCZE'!$AB43</f>
        <v>74</v>
      </c>
      <c r="AC43" s="209">
        <f>'[23]I PÓŁROCZE'!$AC43</f>
        <v>1447</v>
      </c>
      <c r="AD43" s="214">
        <f>'[23]I PÓŁROCZE'!$AD43</f>
        <v>1447</v>
      </c>
      <c r="AE43" s="214">
        <f>'[23]I PÓŁROCZE'!$AE43</f>
        <v>43</v>
      </c>
      <c r="AF43" s="214">
        <f>'[23]I PÓŁROCZE'!$AF43</f>
        <v>0</v>
      </c>
      <c r="AG43" s="214">
        <f>'[23]I PÓŁROCZE'!$AG43</f>
        <v>1186</v>
      </c>
    </row>
    <row r="44" spans="1:33" s="169" customFormat="1" ht="39.950000000000003" customHeight="1" x14ac:dyDescent="0.2">
      <c r="A44" s="168" t="s">
        <v>53</v>
      </c>
      <c r="B44" s="122">
        <f>'[23]I PÓŁROCZE'!$B44</f>
        <v>13682</v>
      </c>
      <c r="C44" s="122">
        <f>'[23]I PÓŁROCZE'!$C44</f>
        <v>12389</v>
      </c>
      <c r="D44" s="122">
        <f>'[23]I PÓŁROCZE'!$D44</f>
        <v>1293</v>
      </c>
      <c r="E44" s="81">
        <f>'[23]I PÓŁROCZE'!$E44</f>
        <v>1100</v>
      </c>
      <c r="F44" s="81">
        <f>'[23]I PÓŁROCZE'!$F44</f>
        <v>0</v>
      </c>
      <c r="G44" s="81">
        <f>'[23]I PÓŁROCZE'!$G44</f>
        <v>193</v>
      </c>
      <c r="H44" s="122">
        <f>'[23]I PÓŁROCZE'!$H44</f>
        <v>46</v>
      </c>
      <c r="I44" s="122">
        <f>'[23]I PÓŁROCZE'!$I44</f>
        <v>0</v>
      </c>
      <c r="J44" s="122">
        <f>'[23]I PÓŁROCZE'!$J44</f>
        <v>10609</v>
      </c>
      <c r="K44" s="238">
        <f>'[23]I PÓŁROCZE'!$K44</f>
        <v>1687</v>
      </c>
      <c r="L44" s="81">
        <f>'[23]I PÓŁROCZE'!$L44</f>
        <v>394</v>
      </c>
      <c r="M44" s="81">
        <f>'[23]I PÓŁROCZE'!$M44</f>
        <v>1293</v>
      </c>
      <c r="N44" s="130">
        <f>'[23]I PÓŁROCZE'!$N44</f>
        <v>1100</v>
      </c>
      <c r="O44" s="130">
        <f>'[23]I PÓŁROCZE'!$O44</f>
        <v>0</v>
      </c>
      <c r="P44" s="130">
        <f>'[23]I PÓŁROCZE'!$P44</f>
        <v>193</v>
      </c>
      <c r="Q44" s="81">
        <f>'[23]I PÓŁROCZE'!$Q44</f>
        <v>17</v>
      </c>
      <c r="R44" s="81">
        <f>'[23]I PÓŁROCZE'!$R44</f>
        <v>0</v>
      </c>
      <c r="S44" s="81">
        <f>'[23]I PÓŁROCZE'!$S44</f>
        <v>0</v>
      </c>
      <c r="T44" s="81">
        <f>'[23]I PÓŁROCZE'!$T44</f>
        <v>1201</v>
      </c>
      <c r="U44" s="81">
        <f>'[23]I PÓŁROCZE'!$U44</f>
        <v>805</v>
      </c>
      <c r="V44" s="81">
        <f>'[23]I PÓŁROCZE'!$V44</f>
        <v>396</v>
      </c>
      <c r="W44" s="130">
        <f>'[23]I PÓŁROCZE'!$W44</f>
        <v>203</v>
      </c>
      <c r="X44" s="130">
        <f>'[23]I PÓŁROCZE'!$X44</f>
        <v>0</v>
      </c>
      <c r="Y44" s="130">
        <f>'[23]I PÓŁROCZE'!$Y44</f>
        <v>193</v>
      </c>
      <c r="Z44" s="81">
        <f>'[23]I PÓŁROCZE'!$Z44</f>
        <v>3</v>
      </c>
      <c r="AA44" s="81">
        <f>'[23]I PÓŁROCZE'!$AA44</f>
        <v>0</v>
      </c>
      <c r="AB44" s="81">
        <f>'[23]I PÓŁROCZE'!$AB44</f>
        <v>50</v>
      </c>
      <c r="AC44" s="81">
        <f>'[23]I PÓŁROCZE'!$AC44</f>
        <v>295</v>
      </c>
      <c r="AD44" s="130">
        <f>'[23]I PÓŁROCZE'!$AD44</f>
        <v>295</v>
      </c>
      <c r="AE44" s="130">
        <f>'[23]I PÓŁROCZE'!$AE44</f>
        <v>1</v>
      </c>
      <c r="AF44" s="130">
        <f>'[23]I PÓŁROCZE'!$AF44</f>
        <v>0</v>
      </c>
      <c r="AG44" s="130">
        <f>'[23]I PÓŁROCZE'!$AG44</f>
        <v>132</v>
      </c>
    </row>
    <row r="45" spans="1:33" s="147" customFormat="1" ht="20.100000000000001" customHeight="1" x14ac:dyDescent="0.2">
      <c r="A45" s="171" t="s">
        <v>29</v>
      </c>
      <c r="B45" s="213">
        <f>'[23]I PÓŁROCZE'!$B45</f>
        <v>10735</v>
      </c>
      <c r="C45" s="213">
        <f>'[23]I PÓŁROCZE'!$C45</f>
        <v>10320</v>
      </c>
      <c r="D45" s="213">
        <f>'[23]I PÓŁROCZE'!$D45</f>
        <v>415</v>
      </c>
      <c r="E45" s="209">
        <f>'[23]I PÓŁROCZE'!$E45</f>
        <v>346</v>
      </c>
      <c r="F45" s="209">
        <f>'[23]I PÓŁROCZE'!$F45</f>
        <v>0</v>
      </c>
      <c r="G45" s="209">
        <f>'[23]I PÓŁROCZE'!$G45</f>
        <v>69</v>
      </c>
      <c r="H45" s="213">
        <f>'[23]I PÓŁROCZE'!$H45</f>
        <v>8</v>
      </c>
      <c r="I45" s="213">
        <f>'[23]I PÓŁROCZE'!$I45</f>
        <v>0</v>
      </c>
      <c r="J45" s="213">
        <f>'[23]I PÓŁROCZE'!$J45</f>
        <v>9864</v>
      </c>
      <c r="K45" s="245">
        <f>'[23]I PÓŁROCZE'!$K45</f>
        <v>585</v>
      </c>
      <c r="L45" s="209">
        <f>'[23]I PÓŁROCZE'!$L45</f>
        <v>170</v>
      </c>
      <c r="M45" s="209">
        <f>'[23]I PÓŁROCZE'!$M45</f>
        <v>415</v>
      </c>
      <c r="N45" s="214">
        <f>'[23]I PÓŁROCZE'!$N45</f>
        <v>346</v>
      </c>
      <c r="O45" s="214">
        <f>'[23]I PÓŁROCZE'!$O45</f>
        <v>0</v>
      </c>
      <c r="P45" s="214">
        <f>'[23]I PÓŁROCZE'!$P45</f>
        <v>69</v>
      </c>
      <c r="Q45" s="209">
        <f>'[23]I PÓŁROCZE'!$Q45</f>
        <v>3</v>
      </c>
      <c r="R45" s="209">
        <f>'[23]I PÓŁROCZE'!$R45</f>
        <v>0</v>
      </c>
      <c r="S45" s="209">
        <f>'[23]I PÓŁROCZE'!$S45</f>
        <v>0</v>
      </c>
      <c r="T45" s="209">
        <f>'[23]I PÓŁROCZE'!$T45</f>
        <v>273</v>
      </c>
      <c r="U45" s="209">
        <f>'[23]I PÓŁROCZE'!$U45</f>
        <v>132</v>
      </c>
      <c r="V45" s="209">
        <f>'[23]I PÓŁROCZE'!$V45</f>
        <v>141</v>
      </c>
      <c r="W45" s="214">
        <f>'[23]I PÓŁROCZE'!$W45</f>
        <v>72</v>
      </c>
      <c r="X45" s="214">
        <f>'[23]I PÓŁROCZE'!$X45</f>
        <v>0</v>
      </c>
      <c r="Y45" s="214">
        <f>'[23]I PÓŁROCZE'!$Y45</f>
        <v>69</v>
      </c>
      <c r="Z45" s="209">
        <f>'[23]I PÓŁROCZE'!$Z45</f>
        <v>1</v>
      </c>
      <c r="AA45" s="209">
        <f>'[23]I PÓŁROCZE'!$AA45</f>
        <v>0</v>
      </c>
      <c r="AB45" s="209">
        <f>'[23]I PÓŁROCZE'!$AB45</f>
        <v>0</v>
      </c>
      <c r="AC45" s="209">
        <f>'[23]I PÓŁROCZE'!$AC45</f>
        <v>25</v>
      </c>
      <c r="AD45" s="214">
        <f>'[23]I PÓŁROCZE'!$AD45</f>
        <v>25</v>
      </c>
      <c r="AE45" s="214">
        <f>'[23]I PÓŁROCZE'!$AE45</f>
        <v>0</v>
      </c>
      <c r="AF45" s="214">
        <f>'[23]I PÓŁROCZE'!$AF45</f>
        <v>0</v>
      </c>
      <c r="AG45" s="214">
        <f>'[23]I PÓŁROCZE'!$AG45</f>
        <v>15</v>
      </c>
    </row>
    <row r="46" spans="1:33" s="147" customFormat="1" ht="20.100000000000001" customHeight="1" x14ac:dyDescent="0.2">
      <c r="A46" s="171" t="s">
        <v>30</v>
      </c>
      <c r="B46" s="213">
        <f>'[23]I PÓŁROCZE'!$B46</f>
        <v>637</v>
      </c>
      <c r="C46" s="213">
        <f>'[23]I PÓŁROCZE'!$C46</f>
        <v>281</v>
      </c>
      <c r="D46" s="213">
        <f>'[23]I PÓŁROCZE'!$D46</f>
        <v>356</v>
      </c>
      <c r="E46" s="209">
        <f>'[23]I PÓŁROCZE'!$E46</f>
        <v>310</v>
      </c>
      <c r="F46" s="209">
        <f>'[23]I PÓŁROCZE'!$F46</f>
        <v>0</v>
      </c>
      <c r="G46" s="209">
        <f>'[23]I PÓŁROCZE'!$G46</f>
        <v>46</v>
      </c>
      <c r="H46" s="213">
        <f>'[23]I PÓŁROCZE'!$H46</f>
        <v>9</v>
      </c>
      <c r="I46" s="213">
        <f>'[23]I PÓŁROCZE'!$I46</f>
        <v>0</v>
      </c>
      <c r="J46" s="213">
        <f>'[23]I PÓŁROCZE'!$J46</f>
        <v>64</v>
      </c>
      <c r="K46" s="245">
        <f>'[23]I PÓŁROCZE'!$K46</f>
        <v>425</v>
      </c>
      <c r="L46" s="209">
        <f>'[23]I PÓŁROCZE'!$L46</f>
        <v>69</v>
      </c>
      <c r="M46" s="209">
        <f>'[23]I PÓŁROCZE'!$M46</f>
        <v>356</v>
      </c>
      <c r="N46" s="214">
        <f>'[23]I PÓŁROCZE'!$N46</f>
        <v>310</v>
      </c>
      <c r="O46" s="214">
        <f>'[23]I PÓŁROCZE'!$O46</f>
        <v>0</v>
      </c>
      <c r="P46" s="214">
        <f>'[23]I PÓŁROCZE'!$P46</f>
        <v>46</v>
      </c>
      <c r="Q46" s="209">
        <f>'[23]I PÓŁROCZE'!$Q46</f>
        <v>8</v>
      </c>
      <c r="R46" s="209">
        <f>'[23]I PÓŁROCZE'!$R46</f>
        <v>0</v>
      </c>
      <c r="S46" s="209">
        <f>'[23]I PÓŁROCZE'!$S46</f>
        <v>0</v>
      </c>
      <c r="T46" s="209">
        <f>'[23]I PÓŁROCZE'!$T46</f>
        <v>128</v>
      </c>
      <c r="U46" s="209">
        <f>'[23]I PÓŁROCZE'!$U46</f>
        <v>27</v>
      </c>
      <c r="V46" s="209">
        <f>'[23]I PÓŁROCZE'!$V46</f>
        <v>101</v>
      </c>
      <c r="W46" s="214">
        <f>'[23]I PÓŁROCZE'!$W46</f>
        <v>55</v>
      </c>
      <c r="X46" s="214">
        <f>'[23]I PÓŁROCZE'!$X46</f>
        <v>0</v>
      </c>
      <c r="Y46" s="214">
        <f>'[23]I PÓŁROCZE'!$Y46</f>
        <v>46</v>
      </c>
      <c r="Z46" s="209">
        <f>'[23]I PÓŁROCZE'!$Z46</f>
        <v>2</v>
      </c>
      <c r="AA46" s="209">
        <f>'[23]I PÓŁROCZE'!$AA46</f>
        <v>0</v>
      </c>
      <c r="AB46" s="209">
        <f>'[23]I PÓŁROCZE'!$AB46</f>
        <v>0</v>
      </c>
      <c r="AC46" s="209">
        <f>'[23]I PÓŁROCZE'!$AC46</f>
        <v>149</v>
      </c>
      <c r="AD46" s="214">
        <f>'[23]I PÓŁROCZE'!$AD46</f>
        <v>149</v>
      </c>
      <c r="AE46" s="214">
        <f>'[23]I PÓŁROCZE'!$AE46</f>
        <v>1</v>
      </c>
      <c r="AF46" s="214">
        <f>'[23]I PÓŁROCZE'!$AF46</f>
        <v>0</v>
      </c>
      <c r="AG46" s="214">
        <f>'[23]I PÓŁROCZE'!$AG46</f>
        <v>14</v>
      </c>
    </row>
    <row r="47" spans="1:33" s="147" customFormat="1" ht="20.100000000000001" customHeight="1" x14ac:dyDescent="0.2">
      <c r="A47" s="171" t="s">
        <v>31</v>
      </c>
      <c r="B47" s="213">
        <f>'[23]I PÓŁROCZE'!$B47</f>
        <v>698</v>
      </c>
      <c r="C47" s="213">
        <f>'[23]I PÓŁROCZE'!$C47</f>
        <v>400</v>
      </c>
      <c r="D47" s="213">
        <f>'[23]I PÓŁROCZE'!$D47</f>
        <v>298</v>
      </c>
      <c r="E47" s="209">
        <f>'[23]I PÓŁROCZE'!$E47</f>
        <v>298</v>
      </c>
      <c r="F47" s="209">
        <f>'[23]I PÓŁROCZE'!$F47</f>
        <v>0</v>
      </c>
      <c r="G47" s="209">
        <f>'[23]I PÓŁROCZE'!$G47</f>
        <v>0</v>
      </c>
      <c r="H47" s="213">
        <f>'[23]I PÓŁROCZE'!$H47</f>
        <v>1</v>
      </c>
      <c r="I47" s="213">
        <f>'[23]I PÓŁROCZE'!$I47</f>
        <v>0</v>
      </c>
      <c r="J47" s="213">
        <f>'[23]I PÓŁROCZE'!$J47</f>
        <v>226</v>
      </c>
      <c r="K47" s="245">
        <f>'[23]I PÓŁROCZE'!$K47</f>
        <v>379</v>
      </c>
      <c r="L47" s="209">
        <f>'[23]I PÓŁROCZE'!$L47</f>
        <v>81</v>
      </c>
      <c r="M47" s="209">
        <f>'[23]I PÓŁROCZE'!$M47</f>
        <v>298</v>
      </c>
      <c r="N47" s="214">
        <f>'[23]I PÓŁROCZE'!$N47</f>
        <v>298</v>
      </c>
      <c r="O47" s="214">
        <f>'[23]I PÓŁROCZE'!$O47</f>
        <v>0</v>
      </c>
      <c r="P47" s="214">
        <f>'[23]I PÓŁROCZE'!$P47</f>
        <v>0</v>
      </c>
      <c r="Q47" s="209">
        <f>'[23]I PÓŁROCZE'!$Q47</f>
        <v>0</v>
      </c>
      <c r="R47" s="209">
        <f>'[23]I PÓŁROCZE'!$R47</f>
        <v>0</v>
      </c>
      <c r="S47" s="209">
        <f>'[23]I PÓŁROCZE'!$S47</f>
        <v>0</v>
      </c>
      <c r="T47" s="209">
        <f>'[23]I PÓŁROCZE'!$T47</f>
        <v>142</v>
      </c>
      <c r="U47" s="209">
        <f>'[23]I PÓŁROCZE'!$U47</f>
        <v>91</v>
      </c>
      <c r="V47" s="209">
        <f>'[23]I PÓŁROCZE'!$V47</f>
        <v>51</v>
      </c>
      <c r="W47" s="214">
        <f>'[23]I PÓŁROCZE'!$W47</f>
        <v>51</v>
      </c>
      <c r="X47" s="214">
        <f>'[23]I PÓŁROCZE'!$X47</f>
        <v>0</v>
      </c>
      <c r="Y47" s="214">
        <f>'[23]I PÓŁROCZE'!$Y47</f>
        <v>0</v>
      </c>
      <c r="Z47" s="209">
        <f>'[23]I PÓŁROCZE'!$Z47</f>
        <v>0</v>
      </c>
      <c r="AA47" s="209">
        <f>'[23]I PÓŁROCZE'!$AA47</f>
        <v>0</v>
      </c>
      <c r="AB47" s="209">
        <f>'[23]I PÓŁROCZE'!$AB47</f>
        <v>50</v>
      </c>
      <c r="AC47" s="209">
        <f>'[23]I PÓŁROCZE'!$AC47</f>
        <v>0</v>
      </c>
      <c r="AD47" s="214">
        <f>'[23]I PÓŁROCZE'!$AD47</f>
        <v>0</v>
      </c>
      <c r="AE47" s="214">
        <f>'[23]I PÓŁROCZE'!$AE47</f>
        <v>0</v>
      </c>
      <c r="AF47" s="214">
        <f>'[23]I PÓŁROCZE'!$AF47</f>
        <v>0</v>
      </c>
      <c r="AG47" s="214">
        <f>'[23]I PÓŁROCZE'!$AG47</f>
        <v>0</v>
      </c>
    </row>
    <row r="48" spans="1:33" s="147" customFormat="1" ht="20.100000000000001" customHeight="1" x14ac:dyDescent="0.2">
      <c r="A48" s="171" t="s">
        <v>40</v>
      </c>
      <c r="B48" s="213">
        <f>'[23]I PÓŁROCZE'!$B48</f>
        <v>1612</v>
      </c>
      <c r="C48" s="213">
        <f>'[23]I PÓŁROCZE'!$C48</f>
        <v>1388</v>
      </c>
      <c r="D48" s="213">
        <f>'[23]I PÓŁROCZE'!$D48</f>
        <v>224</v>
      </c>
      <c r="E48" s="209">
        <f>'[23]I PÓŁROCZE'!$E48</f>
        <v>146</v>
      </c>
      <c r="F48" s="209">
        <f>'[23]I PÓŁROCZE'!$F48</f>
        <v>0</v>
      </c>
      <c r="G48" s="209">
        <f>'[23]I PÓŁROCZE'!$G48</f>
        <v>78</v>
      </c>
      <c r="H48" s="213">
        <f>'[23]I PÓŁROCZE'!$H48</f>
        <v>28</v>
      </c>
      <c r="I48" s="213">
        <f>'[23]I PÓŁROCZE'!$I48</f>
        <v>0</v>
      </c>
      <c r="J48" s="213">
        <f>'[23]I PÓŁROCZE'!$J48</f>
        <v>455</v>
      </c>
      <c r="K48" s="245">
        <f>'[23]I PÓŁROCZE'!$K48</f>
        <v>298</v>
      </c>
      <c r="L48" s="209">
        <f>'[23]I PÓŁROCZE'!$L48</f>
        <v>74</v>
      </c>
      <c r="M48" s="209">
        <f>'[23]I PÓŁROCZE'!$M48</f>
        <v>224</v>
      </c>
      <c r="N48" s="214">
        <f>'[23]I PÓŁROCZE'!$N48</f>
        <v>146</v>
      </c>
      <c r="O48" s="214">
        <f>'[23]I PÓŁROCZE'!$O48</f>
        <v>0</v>
      </c>
      <c r="P48" s="214">
        <f>'[23]I PÓŁROCZE'!$P48</f>
        <v>78</v>
      </c>
      <c r="Q48" s="209">
        <f>'[23]I PÓŁROCZE'!$Q48</f>
        <v>6</v>
      </c>
      <c r="R48" s="209">
        <f>'[23]I PÓŁROCZE'!$R48</f>
        <v>0</v>
      </c>
      <c r="S48" s="209">
        <f>'[23]I PÓŁROCZE'!$S48</f>
        <v>0</v>
      </c>
      <c r="T48" s="209">
        <f>'[23]I PÓŁROCZE'!$T48</f>
        <v>658</v>
      </c>
      <c r="U48" s="209">
        <f>'[23]I PÓŁROCZE'!$U48</f>
        <v>555</v>
      </c>
      <c r="V48" s="209">
        <f>'[23]I PÓŁROCZE'!$V48</f>
        <v>103</v>
      </c>
      <c r="W48" s="214">
        <f>'[23]I PÓŁROCZE'!$W48</f>
        <v>25</v>
      </c>
      <c r="X48" s="214">
        <f>'[23]I PÓŁROCZE'!$X48</f>
        <v>0</v>
      </c>
      <c r="Y48" s="214">
        <f>'[23]I PÓŁROCZE'!$Y48</f>
        <v>78</v>
      </c>
      <c r="Z48" s="209">
        <f>'[23]I PÓŁROCZE'!$Z48</f>
        <v>0</v>
      </c>
      <c r="AA48" s="209">
        <f>'[23]I PÓŁROCZE'!$AA48</f>
        <v>0</v>
      </c>
      <c r="AB48" s="209">
        <f>'[23]I PÓŁROCZE'!$AB48</f>
        <v>0</v>
      </c>
      <c r="AC48" s="209">
        <f>'[23]I PÓŁROCZE'!$AC48</f>
        <v>121</v>
      </c>
      <c r="AD48" s="214">
        <f>'[23]I PÓŁROCZE'!$AD48</f>
        <v>121</v>
      </c>
      <c r="AE48" s="214">
        <f>'[23]I PÓŁROCZE'!$AE48</f>
        <v>0</v>
      </c>
      <c r="AF48" s="214">
        <f>'[23]I PÓŁROCZE'!$AF48</f>
        <v>0</v>
      </c>
      <c r="AG48" s="214">
        <f>'[23]I PÓŁROCZE'!$AG48</f>
        <v>103</v>
      </c>
    </row>
    <row r="49" spans="1:33" s="169" customFormat="1" ht="39.950000000000003" customHeight="1" x14ac:dyDescent="0.2">
      <c r="A49" s="168" t="s">
        <v>54</v>
      </c>
      <c r="B49" s="122">
        <f>'[23]I PÓŁROCZE'!$B49</f>
        <v>9686</v>
      </c>
      <c r="C49" s="122">
        <f>'[23]I PÓŁROCZE'!$C49</f>
        <v>8906</v>
      </c>
      <c r="D49" s="122">
        <f>'[23]I PÓŁROCZE'!$D49</f>
        <v>780</v>
      </c>
      <c r="E49" s="81">
        <f>'[23]I PÓŁROCZE'!$E49</f>
        <v>630</v>
      </c>
      <c r="F49" s="81">
        <f>'[23]I PÓŁROCZE'!$F49</f>
        <v>0</v>
      </c>
      <c r="G49" s="81">
        <f>'[23]I PÓŁROCZE'!$G49</f>
        <v>150</v>
      </c>
      <c r="H49" s="122">
        <f>'[23]I PÓŁROCZE'!$H49</f>
        <v>51</v>
      </c>
      <c r="I49" s="122">
        <f>'[23]I PÓŁROCZE'!$I49</f>
        <v>1</v>
      </c>
      <c r="J49" s="122">
        <f>'[23]I PÓŁROCZE'!$J49</f>
        <v>6276</v>
      </c>
      <c r="K49" s="238">
        <f>'[23]I PÓŁROCZE'!$K49</f>
        <v>1409</v>
      </c>
      <c r="L49" s="81">
        <f>'[23]I PÓŁROCZE'!$L49</f>
        <v>629</v>
      </c>
      <c r="M49" s="81">
        <f>'[23]I PÓŁROCZE'!$M49</f>
        <v>780</v>
      </c>
      <c r="N49" s="130">
        <f>'[23]I PÓŁROCZE'!$N49</f>
        <v>630</v>
      </c>
      <c r="O49" s="130">
        <f>'[23]I PÓŁROCZE'!$O49</f>
        <v>0</v>
      </c>
      <c r="P49" s="130">
        <f>'[23]I PÓŁROCZE'!$P49</f>
        <v>150</v>
      </c>
      <c r="Q49" s="81">
        <f>'[23]I PÓŁROCZE'!$Q49</f>
        <v>2</v>
      </c>
      <c r="R49" s="81">
        <f>'[23]I PÓŁROCZE'!$R49</f>
        <v>0</v>
      </c>
      <c r="S49" s="81">
        <f>'[23]I PÓŁROCZE'!$S49</f>
        <v>0</v>
      </c>
      <c r="T49" s="81">
        <f>'[23]I PÓŁROCZE'!$T49</f>
        <v>833</v>
      </c>
      <c r="U49" s="81">
        <f>'[23]I PÓŁROCZE'!$U49</f>
        <v>591</v>
      </c>
      <c r="V49" s="81">
        <f>'[23]I PÓŁROCZE'!$V49</f>
        <v>242</v>
      </c>
      <c r="W49" s="130">
        <f>'[23]I PÓŁROCZE'!$W49</f>
        <v>161</v>
      </c>
      <c r="X49" s="130">
        <f>'[23]I PÓŁROCZE'!$X49</f>
        <v>0</v>
      </c>
      <c r="Y49" s="130">
        <f>'[23]I PÓŁROCZE'!$Y49</f>
        <v>81</v>
      </c>
      <c r="Z49" s="81">
        <f>'[23]I PÓŁROCZE'!$Z49</f>
        <v>2</v>
      </c>
      <c r="AA49" s="81">
        <f>'[23]I PÓŁROCZE'!$AA49</f>
        <v>0</v>
      </c>
      <c r="AB49" s="81">
        <f>'[23]I PÓŁROCZE'!$AB49</f>
        <v>106</v>
      </c>
      <c r="AC49" s="81">
        <f>'[23]I PÓŁROCZE'!$AC49</f>
        <v>3869</v>
      </c>
      <c r="AD49" s="130">
        <f>'[23]I PÓŁROCZE'!$AD49</f>
        <v>3869</v>
      </c>
      <c r="AE49" s="130">
        <f>'[23]I PÓŁROCZE'!$AE49</f>
        <v>25</v>
      </c>
      <c r="AF49" s="130">
        <f>'[23]I PÓŁROCZE'!$AF49</f>
        <v>1</v>
      </c>
      <c r="AG49" s="130">
        <f>'[23]I PÓŁROCZE'!$AG49</f>
        <v>2358</v>
      </c>
    </row>
    <row r="50" spans="1:33" s="147" customFormat="1" ht="20.100000000000001" customHeight="1" x14ac:dyDescent="0.2">
      <c r="A50" s="171" t="s">
        <v>36</v>
      </c>
      <c r="B50" s="213">
        <f>'[23]I PÓŁROCZE'!$B50</f>
        <v>1010</v>
      </c>
      <c r="C50" s="213">
        <f>'[23]I PÓŁROCZE'!$C50</f>
        <v>755</v>
      </c>
      <c r="D50" s="213">
        <f>'[23]I PÓŁROCZE'!$D50</f>
        <v>255</v>
      </c>
      <c r="E50" s="209">
        <f>'[23]I PÓŁROCZE'!$E50</f>
        <v>201</v>
      </c>
      <c r="F50" s="209">
        <f>'[23]I PÓŁROCZE'!$F50</f>
        <v>0</v>
      </c>
      <c r="G50" s="209">
        <f>'[23]I PÓŁROCZE'!$G50</f>
        <v>54</v>
      </c>
      <c r="H50" s="213">
        <f>'[23]I PÓŁROCZE'!$H50</f>
        <v>9</v>
      </c>
      <c r="I50" s="213">
        <f>'[23]I PÓŁROCZE'!$I50</f>
        <v>0</v>
      </c>
      <c r="J50" s="213">
        <f>'[23]I PÓŁROCZE'!$J50</f>
        <v>493</v>
      </c>
      <c r="K50" s="245">
        <f>'[23]I PÓŁROCZE'!$K50</f>
        <v>398</v>
      </c>
      <c r="L50" s="209">
        <f>'[23]I PÓŁROCZE'!$L50</f>
        <v>143</v>
      </c>
      <c r="M50" s="209">
        <f>'[23]I PÓŁROCZE'!$M50</f>
        <v>255</v>
      </c>
      <c r="N50" s="214">
        <f>'[23]I PÓŁROCZE'!$N50</f>
        <v>201</v>
      </c>
      <c r="O50" s="214">
        <f>'[23]I PÓŁROCZE'!$O50</f>
        <v>0</v>
      </c>
      <c r="P50" s="214">
        <f>'[23]I PÓŁROCZE'!$P50</f>
        <v>54</v>
      </c>
      <c r="Q50" s="209">
        <f>'[23]I PÓŁROCZE'!$Q50</f>
        <v>2</v>
      </c>
      <c r="R50" s="209">
        <f>'[23]I PÓŁROCZE'!$R50</f>
        <v>0</v>
      </c>
      <c r="S50" s="209">
        <f>'[23]I PÓŁROCZE'!$S50</f>
        <v>0</v>
      </c>
      <c r="T50" s="209">
        <f>'[23]I PÓŁROCZE'!$T50</f>
        <v>102</v>
      </c>
      <c r="U50" s="209">
        <f>'[23]I PÓŁROCZE'!$U50</f>
        <v>27</v>
      </c>
      <c r="V50" s="209">
        <f>'[23]I PÓŁROCZE'!$V50</f>
        <v>75</v>
      </c>
      <c r="W50" s="214">
        <f>'[23]I PÓŁROCZE'!$W50</f>
        <v>37</v>
      </c>
      <c r="X50" s="214">
        <f>'[23]I PÓŁROCZE'!$X50</f>
        <v>0</v>
      </c>
      <c r="Y50" s="214">
        <f>'[23]I PÓŁROCZE'!$Y50</f>
        <v>38</v>
      </c>
      <c r="Z50" s="209">
        <f>'[23]I PÓŁROCZE'!$Z50</f>
        <v>1</v>
      </c>
      <c r="AA50" s="209">
        <f>'[23]I PÓŁROCZE'!$AA50</f>
        <v>0</v>
      </c>
      <c r="AB50" s="209">
        <f>'[23]I PÓŁROCZE'!$AB50</f>
        <v>0</v>
      </c>
      <c r="AC50" s="209">
        <f>'[23]I PÓŁROCZE'!$AC50</f>
        <v>243</v>
      </c>
      <c r="AD50" s="214">
        <f>'[23]I PÓŁROCZE'!$AD50</f>
        <v>243</v>
      </c>
      <c r="AE50" s="214">
        <f>'[23]I PÓŁROCZE'!$AE50</f>
        <v>1</v>
      </c>
      <c r="AF50" s="214">
        <f>'[23]I PÓŁROCZE'!$AF50</f>
        <v>0</v>
      </c>
      <c r="AG50" s="214">
        <f>'[23]I PÓŁROCZE'!$AG50</f>
        <v>192</v>
      </c>
    </row>
    <row r="51" spans="1:33" s="147" customFormat="1" ht="20.100000000000001" customHeight="1" x14ac:dyDescent="0.2">
      <c r="A51" s="171" t="s">
        <v>23</v>
      </c>
      <c r="B51" s="213">
        <f>'[23]I PÓŁROCZE'!$B51</f>
        <v>747</v>
      </c>
      <c r="C51" s="213">
        <f>'[23]I PÓŁROCZE'!$C51</f>
        <v>677</v>
      </c>
      <c r="D51" s="213">
        <f>'[23]I PÓŁROCZE'!$D51</f>
        <v>70</v>
      </c>
      <c r="E51" s="209">
        <f>'[23]I PÓŁROCZE'!$E51</f>
        <v>58</v>
      </c>
      <c r="F51" s="209">
        <f>'[23]I PÓŁROCZE'!$F51</f>
        <v>0</v>
      </c>
      <c r="G51" s="209">
        <f>'[23]I PÓŁROCZE'!$G51</f>
        <v>12</v>
      </c>
      <c r="H51" s="213">
        <f>'[23]I PÓŁROCZE'!$H51</f>
        <v>2</v>
      </c>
      <c r="I51" s="213">
        <f>'[23]I PÓŁROCZE'!$I51</f>
        <v>1</v>
      </c>
      <c r="J51" s="213">
        <f>'[23]I PÓŁROCZE'!$J51</f>
        <v>562</v>
      </c>
      <c r="K51" s="245">
        <f>'[23]I PÓŁROCZE'!$K51</f>
        <v>121</v>
      </c>
      <c r="L51" s="209">
        <f>'[23]I PÓŁROCZE'!$L51</f>
        <v>51</v>
      </c>
      <c r="M51" s="209">
        <f>'[23]I PÓŁROCZE'!$M51</f>
        <v>70</v>
      </c>
      <c r="N51" s="214">
        <f>'[23]I PÓŁROCZE'!$N51</f>
        <v>58</v>
      </c>
      <c r="O51" s="214">
        <f>'[23]I PÓŁROCZE'!$O51</f>
        <v>0</v>
      </c>
      <c r="P51" s="214">
        <f>'[23]I PÓŁROCZE'!$P51</f>
        <v>12</v>
      </c>
      <c r="Q51" s="209">
        <f>'[23]I PÓŁROCZE'!$Q51</f>
        <v>0</v>
      </c>
      <c r="R51" s="209">
        <f>'[23]I PÓŁROCZE'!$R51</f>
        <v>0</v>
      </c>
      <c r="S51" s="209">
        <f>'[23]I PÓŁROCZE'!$S51</f>
        <v>0</v>
      </c>
      <c r="T51" s="209">
        <f>'[23]I PÓŁROCZE'!$T51</f>
        <v>57</v>
      </c>
      <c r="U51" s="209">
        <f>'[23]I PÓŁROCZE'!$U51</f>
        <v>30</v>
      </c>
      <c r="V51" s="209">
        <f>'[23]I PÓŁROCZE'!$V51</f>
        <v>27</v>
      </c>
      <c r="W51" s="214">
        <f>'[23]I PÓŁROCZE'!$W51</f>
        <v>15</v>
      </c>
      <c r="X51" s="214">
        <f>'[23]I PÓŁROCZE'!$X51</f>
        <v>0</v>
      </c>
      <c r="Y51" s="214">
        <f>'[23]I PÓŁROCZE'!$Y51</f>
        <v>12</v>
      </c>
      <c r="Z51" s="209">
        <f>'[23]I PÓŁROCZE'!$Z51</f>
        <v>0</v>
      </c>
      <c r="AA51" s="209">
        <f>'[23]I PÓŁROCZE'!$AA51</f>
        <v>0</v>
      </c>
      <c r="AB51" s="209">
        <f>'[23]I PÓŁROCZE'!$AB51</f>
        <v>0</v>
      </c>
      <c r="AC51" s="209">
        <f>'[23]I PÓŁROCZE'!$AC51</f>
        <v>575</v>
      </c>
      <c r="AD51" s="214">
        <f>'[23]I PÓŁROCZE'!$AD51</f>
        <v>575</v>
      </c>
      <c r="AE51" s="214">
        <f>'[23]I PÓŁROCZE'!$AE51</f>
        <v>1</v>
      </c>
      <c r="AF51" s="214">
        <f>'[23]I PÓŁROCZE'!$AF51</f>
        <v>1</v>
      </c>
      <c r="AG51" s="214">
        <f>'[23]I PÓŁROCZE'!$AG51</f>
        <v>514</v>
      </c>
    </row>
    <row r="52" spans="1:33" s="147" customFormat="1" ht="20.100000000000001" customHeight="1" x14ac:dyDescent="0.2">
      <c r="A52" s="171" t="s">
        <v>45</v>
      </c>
      <c r="B52" s="213">
        <f>'[23]I PÓŁROCZE'!$B52</f>
        <v>2795</v>
      </c>
      <c r="C52" s="213">
        <f>'[23]I PÓŁROCZE'!$C52</f>
        <v>2741</v>
      </c>
      <c r="D52" s="213">
        <f>'[23]I PÓŁROCZE'!$D52</f>
        <v>54</v>
      </c>
      <c r="E52" s="209">
        <f>'[23]I PÓŁROCZE'!$E52</f>
        <v>41</v>
      </c>
      <c r="F52" s="209">
        <f>'[23]I PÓŁROCZE'!$F52</f>
        <v>0</v>
      </c>
      <c r="G52" s="209">
        <f>'[23]I PÓŁROCZE'!$G52</f>
        <v>13</v>
      </c>
      <c r="H52" s="213">
        <f>'[23]I PÓŁROCZE'!$H52</f>
        <v>4</v>
      </c>
      <c r="I52" s="213">
        <f>'[23]I PÓŁROCZE'!$I52</f>
        <v>0</v>
      </c>
      <c r="J52" s="213">
        <f>'[23]I PÓŁROCZE'!$J52</f>
        <v>2336</v>
      </c>
      <c r="K52" s="245">
        <f>'[23]I PÓŁROCZE'!$K52</f>
        <v>107</v>
      </c>
      <c r="L52" s="209">
        <f>'[23]I PÓŁROCZE'!$L52</f>
        <v>53</v>
      </c>
      <c r="M52" s="209">
        <f>'[23]I PÓŁROCZE'!$M52</f>
        <v>54</v>
      </c>
      <c r="N52" s="214">
        <f>'[23]I PÓŁROCZE'!$N52</f>
        <v>41</v>
      </c>
      <c r="O52" s="214">
        <f>'[23]I PÓŁROCZE'!$O52</f>
        <v>0</v>
      </c>
      <c r="P52" s="214">
        <f>'[23]I PÓŁROCZE'!$P52</f>
        <v>13</v>
      </c>
      <c r="Q52" s="209">
        <f>'[23]I PÓŁROCZE'!$Q52</f>
        <v>0</v>
      </c>
      <c r="R52" s="209">
        <f>'[23]I PÓŁROCZE'!$R52</f>
        <v>0</v>
      </c>
      <c r="S52" s="209">
        <f>'[23]I PÓŁROCZE'!$S52</f>
        <v>0</v>
      </c>
      <c r="T52" s="209">
        <f>'[23]I PÓŁROCZE'!$T52</f>
        <v>55</v>
      </c>
      <c r="U52" s="209">
        <f>'[23]I PÓŁROCZE'!$U52</f>
        <v>31</v>
      </c>
      <c r="V52" s="209">
        <f>'[23]I PÓŁROCZE'!$V52</f>
        <v>24</v>
      </c>
      <c r="W52" s="214">
        <f>'[23]I PÓŁROCZE'!$W52</f>
        <v>11</v>
      </c>
      <c r="X52" s="214">
        <f>'[23]I PÓŁROCZE'!$X52</f>
        <v>0</v>
      </c>
      <c r="Y52" s="214">
        <f>'[23]I PÓŁROCZE'!$Y52</f>
        <v>13</v>
      </c>
      <c r="Z52" s="209">
        <f>'[23]I PÓŁROCZE'!$Z52</f>
        <v>0</v>
      </c>
      <c r="AA52" s="209">
        <f>'[23]I PÓŁROCZE'!$AA52</f>
        <v>0</v>
      </c>
      <c r="AB52" s="209">
        <f>'[23]I PÓŁROCZE'!$AB52</f>
        <v>0</v>
      </c>
      <c r="AC52" s="209">
        <f>'[23]I PÓŁROCZE'!$AC52</f>
        <v>884</v>
      </c>
      <c r="AD52" s="214">
        <f>'[23]I PÓŁROCZE'!$AD52</f>
        <v>884</v>
      </c>
      <c r="AE52" s="214">
        <f>'[23]I PÓŁROCZE'!$AE52</f>
        <v>3</v>
      </c>
      <c r="AF52" s="214">
        <f>'[23]I PÓŁROCZE'!$AF52</f>
        <v>0</v>
      </c>
      <c r="AG52" s="214">
        <f>'[23]I PÓŁROCZE'!$AG52</f>
        <v>572</v>
      </c>
    </row>
    <row r="53" spans="1:33" s="147" customFormat="1" ht="20.100000000000001" customHeight="1" x14ac:dyDescent="0.2">
      <c r="A53" s="171" t="s">
        <v>24</v>
      </c>
      <c r="B53" s="213">
        <f>'[23]I PÓŁROCZE'!$B53</f>
        <v>2030</v>
      </c>
      <c r="C53" s="213">
        <f>'[23]I PÓŁROCZE'!$C53</f>
        <v>1877</v>
      </c>
      <c r="D53" s="213">
        <f>'[23]I PÓŁROCZE'!$D53</f>
        <v>153</v>
      </c>
      <c r="E53" s="209">
        <f>'[23]I PÓŁROCZE'!$E53</f>
        <v>100</v>
      </c>
      <c r="F53" s="209">
        <f>'[23]I PÓŁROCZE'!$F53</f>
        <v>0</v>
      </c>
      <c r="G53" s="209">
        <f>'[23]I PÓŁROCZE'!$G53</f>
        <v>53</v>
      </c>
      <c r="H53" s="213">
        <f>'[23]I PÓŁROCZE'!$H53</f>
        <v>13</v>
      </c>
      <c r="I53" s="213">
        <f>'[23]I PÓŁROCZE'!$I53</f>
        <v>0</v>
      </c>
      <c r="J53" s="213">
        <f>'[23]I PÓŁROCZE'!$J53</f>
        <v>1572</v>
      </c>
      <c r="K53" s="245">
        <f>'[23]I PÓŁROCZE'!$K53</f>
        <v>251</v>
      </c>
      <c r="L53" s="209">
        <f>'[23]I PÓŁROCZE'!$L53</f>
        <v>98</v>
      </c>
      <c r="M53" s="209">
        <f>'[23]I PÓŁROCZE'!$M53</f>
        <v>153</v>
      </c>
      <c r="N53" s="214">
        <f>'[23]I PÓŁROCZE'!$N53</f>
        <v>100</v>
      </c>
      <c r="O53" s="214">
        <f>'[23]I PÓŁROCZE'!$O53</f>
        <v>0</v>
      </c>
      <c r="P53" s="214">
        <f>'[23]I PÓŁROCZE'!$P53</f>
        <v>53</v>
      </c>
      <c r="Q53" s="209">
        <f>'[23]I PÓŁROCZE'!$Q53</f>
        <v>0</v>
      </c>
      <c r="R53" s="209">
        <f>'[23]I PÓŁROCZE'!$R53</f>
        <v>0</v>
      </c>
      <c r="S53" s="209">
        <f>'[23]I PÓŁROCZE'!$S53</f>
        <v>0</v>
      </c>
      <c r="T53" s="209">
        <f>'[23]I PÓŁROCZE'!$T53</f>
        <v>92</v>
      </c>
      <c r="U53" s="209">
        <f>'[23]I PÓŁROCZE'!$U53</f>
        <v>62</v>
      </c>
      <c r="V53" s="209">
        <f>'[23]I PÓŁROCZE'!$V53</f>
        <v>30</v>
      </c>
      <c r="W53" s="214">
        <f>'[23]I PÓŁROCZE'!$W53</f>
        <v>30</v>
      </c>
      <c r="X53" s="214">
        <f>'[23]I PÓŁROCZE'!$X53</f>
        <v>0</v>
      </c>
      <c r="Y53" s="214">
        <f>'[23]I PÓŁROCZE'!$Y53</f>
        <v>0</v>
      </c>
      <c r="Z53" s="209">
        <f>'[23]I PÓŁROCZE'!$Z53</f>
        <v>0</v>
      </c>
      <c r="AA53" s="209">
        <f>'[23]I PÓŁROCZE'!$AA53</f>
        <v>0</v>
      </c>
      <c r="AB53" s="209">
        <f>'[23]I PÓŁROCZE'!$AB53</f>
        <v>0</v>
      </c>
      <c r="AC53" s="209">
        <f>'[23]I PÓŁROCZE'!$AC53</f>
        <v>419</v>
      </c>
      <c r="AD53" s="214">
        <f>'[23]I PÓŁROCZE'!$AD53</f>
        <v>419</v>
      </c>
      <c r="AE53" s="214">
        <f>'[23]I PÓŁROCZE'!$AE53</f>
        <v>7</v>
      </c>
      <c r="AF53" s="214">
        <f>'[23]I PÓŁROCZE'!$AF53</f>
        <v>0</v>
      </c>
      <c r="AG53" s="214">
        <f>'[23]I PÓŁROCZE'!$AG53</f>
        <v>235</v>
      </c>
    </row>
    <row r="54" spans="1:33" s="147" customFormat="1" ht="20.100000000000001" customHeight="1" x14ac:dyDescent="0.2">
      <c r="A54" s="171" t="s">
        <v>13</v>
      </c>
      <c r="B54" s="213">
        <f>'[23]I PÓŁROCZE'!$B54</f>
        <v>697</v>
      </c>
      <c r="C54" s="213">
        <f>'[23]I PÓŁROCZE'!$C54</f>
        <v>552</v>
      </c>
      <c r="D54" s="213">
        <f>'[23]I PÓŁROCZE'!$D54</f>
        <v>145</v>
      </c>
      <c r="E54" s="209">
        <f>'[23]I PÓŁROCZE'!$E54</f>
        <v>145</v>
      </c>
      <c r="F54" s="209">
        <f>'[23]I PÓŁROCZE'!$F54</f>
        <v>0</v>
      </c>
      <c r="G54" s="209">
        <f>'[23]I PÓŁROCZE'!$G54</f>
        <v>0</v>
      </c>
      <c r="H54" s="213">
        <f>'[23]I PÓŁROCZE'!$H54</f>
        <v>15</v>
      </c>
      <c r="I54" s="213">
        <f>'[23]I PÓŁROCZE'!$I54</f>
        <v>0</v>
      </c>
      <c r="J54" s="213">
        <f>'[23]I PÓŁROCZE'!$J54</f>
        <v>184</v>
      </c>
      <c r="K54" s="245">
        <f>'[23]I PÓŁROCZE'!$K54</f>
        <v>287</v>
      </c>
      <c r="L54" s="209">
        <f>'[23]I PÓŁROCZE'!$L54</f>
        <v>142</v>
      </c>
      <c r="M54" s="209">
        <f>'[23]I PÓŁROCZE'!$M54</f>
        <v>145</v>
      </c>
      <c r="N54" s="214">
        <f>'[23]I PÓŁROCZE'!$N54</f>
        <v>145</v>
      </c>
      <c r="O54" s="214">
        <f>'[23]I PÓŁROCZE'!$O54</f>
        <v>0</v>
      </c>
      <c r="P54" s="214">
        <f>'[23]I PÓŁROCZE'!$P54</f>
        <v>0</v>
      </c>
      <c r="Q54" s="209">
        <f>'[23]I PÓŁROCZE'!$Q54</f>
        <v>0</v>
      </c>
      <c r="R54" s="209">
        <f>'[23]I PÓŁROCZE'!$R54</f>
        <v>0</v>
      </c>
      <c r="S54" s="209">
        <f>'[23]I PÓŁROCZE'!$S54</f>
        <v>0</v>
      </c>
      <c r="T54" s="209">
        <f>'[23]I PÓŁROCZE'!$T54</f>
        <v>169</v>
      </c>
      <c r="U54" s="209">
        <f>'[23]I PÓŁROCZE'!$U54</f>
        <v>121</v>
      </c>
      <c r="V54" s="209">
        <f>'[23]I PÓŁROCZE'!$V54</f>
        <v>48</v>
      </c>
      <c r="W54" s="214">
        <f>'[23]I PÓŁROCZE'!$W54</f>
        <v>48</v>
      </c>
      <c r="X54" s="214">
        <f>'[23]I PÓŁROCZE'!$X54</f>
        <v>0</v>
      </c>
      <c r="Y54" s="214">
        <f>'[23]I PÓŁROCZE'!$Y54</f>
        <v>0</v>
      </c>
      <c r="Z54" s="209">
        <f>'[23]I PÓŁROCZE'!$Z54</f>
        <v>0</v>
      </c>
      <c r="AA54" s="209">
        <f>'[23]I PÓŁROCZE'!$AA54</f>
        <v>0</v>
      </c>
      <c r="AB54" s="209">
        <f>'[23]I PÓŁROCZE'!$AB54</f>
        <v>98</v>
      </c>
      <c r="AC54" s="209">
        <f>'[23]I PÓŁROCZE'!$AC54</f>
        <v>26</v>
      </c>
      <c r="AD54" s="214">
        <f>'[23]I PÓŁROCZE'!$AD54</f>
        <v>26</v>
      </c>
      <c r="AE54" s="214">
        <f>'[23]I PÓŁROCZE'!$AE54</f>
        <v>6</v>
      </c>
      <c r="AF54" s="214">
        <f>'[23]I PÓŁROCZE'!$AF54</f>
        <v>0</v>
      </c>
      <c r="AG54" s="214">
        <f>'[23]I PÓŁROCZE'!$AG54</f>
        <v>10</v>
      </c>
    </row>
    <row r="55" spans="1:33" s="147" customFormat="1" ht="20.100000000000001" customHeight="1" x14ac:dyDescent="0.2">
      <c r="A55" s="171" t="s">
        <v>42</v>
      </c>
      <c r="B55" s="213">
        <f>'[23]I PÓŁROCZE'!$B55</f>
        <v>2407</v>
      </c>
      <c r="C55" s="213">
        <f>'[23]I PÓŁROCZE'!$C55</f>
        <v>2304</v>
      </c>
      <c r="D55" s="213">
        <f>'[23]I PÓŁROCZE'!$D55</f>
        <v>103</v>
      </c>
      <c r="E55" s="209">
        <f>'[23]I PÓŁROCZE'!$E55</f>
        <v>85</v>
      </c>
      <c r="F55" s="209">
        <f>'[23]I PÓŁROCZE'!$F55</f>
        <v>0</v>
      </c>
      <c r="G55" s="209">
        <f>'[23]I PÓŁROCZE'!$G55</f>
        <v>18</v>
      </c>
      <c r="H55" s="213">
        <f>'[23]I PÓŁROCZE'!$H55</f>
        <v>8</v>
      </c>
      <c r="I55" s="213">
        <f>'[23]I PÓŁROCZE'!$I55</f>
        <v>0</v>
      </c>
      <c r="J55" s="213">
        <f>'[23]I PÓŁROCZE'!$J55</f>
        <v>1129</v>
      </c>
      <c r="K55" s="245">
        <f>'[23]I PÓŁROCZE'!$K55</f>
        <v>245</v>
      </c>
      <c r="L55" s="209">
        <f>'[23]I PÓŁROCZE'!$L55</f>
        <v>142</v>
      </c>
      <c r="M55" s="209">
        <f>'[23]I PÓŁROCZE'!$M55</f>
        <v>103</v>
      </c>
      <c r="N55" s="214">
        <f>'[23]I PÓŁROCZE'!$N55</f>
        <v>85</v>
      </c>
      <c r="O55" s="214">
        <f>'[23]I PÓŁROCZE'!$O55</f>
        <v>0</v>
      </c>
      <c r="P55" s="214">
        <f>'[23]I PÓŁROCZE'!$P55</f>
        <v>18</v>
      </c>
      <c r="Q55" s="209">
        <f>'[23]I PÓŁROCZE'!$Q55</f>
        <v>0</v>
      </c>
      <c r="R55" s="209">
        <f>'[23]I PÓŁROCZE'!$R55</f>
        <v>0</v>
      </c>
      <c r="S55" s="209">
        <f>'[23]I PÓŁROCZE'!$S55</f>
        <v>0</v>
      </c>
      <c r="T55" s="209">
        <f>'[23]I PÓŁROCZE'!$T55</f>
        <v>358</v>
      </c>
      <c r="U55" s="209">
        <f>'[23]I PÓŁROCZE'!$U55</f>
        <v>320</v>
      </c>
      <c r="V55" s="209">
        <f>'[23]I PÓŁROCZE'!$V55</f>
        <v>38</v>
      </c>
      <c r="W55" s="214">
        <f>'[23]I PÓŁROCZE'!$W55</f>
        <v>20</v>
      </c>
      <c r="X55" s="214">
        <f>'[23]I PÓŁROCZE'!$X55</f>
        <v>0</v>
      </c>
      <c r="Y55" s="214">
        <f>'[23]I PÓŁROCZE'!$Y55</f>
        <v>18</v>
      </c>
      <c r="Z55" s="209">
        <f>'[23]I PÓŁROCZE'!$Z55</f>
        <v>1</v>
      </c>
      <c r="AA55" s="209">
        <f>'[23]I PÓŁROCZE'!$AA55</f>
        <v>0</v>
      </c>
      <c r="AB55" s="209">
        <f>'[23]I PÓŁROCZE'!$AB55</f>
        <v>8</v>
      </c>
      <c r="AC55" s="209">
        <f>'[23]I PÓŁROCZE'!$AC55</f>
        <v>1722</v>
      </c>
      <c r="AD55" s="214">
        <f>'[23]I PÓŁROCZE'!$AD55</f>
        <v>1722</v>
      </c>
      <c r="AE55" s="214">
        <f>'[23]I PÓŁROCZE'!$AE55</f>
        <v>7</v>
      </c>
      <c r="AF55" s="214">
        <f>'[23]I PÓŁROCZE'!$AF55</f>
        <v>0</v>
      </c>
      <c r="AG55" s="214">
        <f>'[23]I PÓŁROCZE'!$AG55</f>
        <v>835</v>
      </c>
    </row>
    <row r="56" spans="1:33" s="170" customFormat="1" ht="39.950000000000003" customHeight="1" x14ac:dyDescent="0.2">
      <c r="A56" s="168" t="s">
        <v>55</v>
      </c>
      <c r="B56" s="122">
        <f>'[23]I PÓŁROCZE'!$B56</f>
        <v>19871</v>
      </c>
      <c r="C56" s="122">
        <f>'[23]I PÓŁROCZE'!$C56</f>
        <v>19220</v>
      </c>
      <c r="D56" s="122">
        <f>'[23]I PÓŁROCZE'!$D56</f>
        <v>651</v>
      </c>
      <c r="E56" s="81">
        <f>'[23]I PÓŁROCZE'!$E56</f>
        <v>618</v>
      </c>
      <c r="F56" s="81">
        <f>'[23]I PÓŁROCZE'!$F56</f>
        <v>0</v>
      </c>
      <c r="G56" s="81">
        <f>'[23]I PÓŁROCZE'!$G56</f>
        <v>33</v>
      </c>
      <c r="H56" s="122">
        <f>'[23]I PÓŁROCZE'!$H56</f>
        <v>167</v>
      </c>
      <c r="I56" s="122">
        <f>'[23]I PÓŁROCZE'!$I56</f>
        <v>0</v>
      </c>
      <c r="J56" s="122">
        <f>'[23]I PÓŁROCZE'!$J56</f>
        <v>18092</v>
      </c>
      <c r="K56" s="238">
        <f>'[23]I PÓŁROCZE'!$K56</f>
        <v>775</v>
      </c>
      <c r="L56" s="81">
        <f>'[23]I PÓŁROCZE'!$L56</f>
        <v>124</v>
      </c>
      <c r="M56" s="81">
        <f>'[23]I PÓŁROCZE'!$M56</f>
        <v>651</v>
      </c>
      <c r="N56" s="130">
        <f>'[23]I PÓŁROCZE'!$N56</f>
        <v>618</v>
      </c>
      <c r="O56" s="130">
        <f>'[23]I PÓŁROCZE'!$O56</f>
        <v>0</v>
      </c>
      <c r="P56" s="130">
        <f>'[23]I PÓŁROCZE'!$P56</f>
        <v>33</v>
      </c>
      <c r="Q56" s="81">
        <f>'[23]I PÓŁROCZE'!$Q56</f>
        <v>5</v>
      </c>
      <c r="R56" s="81">
        <f>'[23]I PÓŁROCZE'!$R56</f>
        <v>0</v>
      </c>
      <c r="S56" s="81">
        <f>'[23]I PÓŁROCZE'!$S56</f>
        <v>0</v>
      </c>
      <c r="T56" s="81">
        <f>'[23]I PÓŁROCZE'!$T56</f>
        <v>3016</v>
      </c>
      <c r="U56" s="81">
        <f>'[23]I PÓŁROCZE'!$U56</f>
        <v>2876</v>
      </c>
      <c r="V56" s="81">
        <f>'[23]I PÓŁROCZE'!$V56</f>
        <v>140</v>
      </c>
      <c r="W56" s="130">
        <f>'[23]I PÓŁROCZE'!$W56</f>
        <v>109</v>
      </c>
      <c r="X56" s="130">
        <f>'[23]I PÓŁROCZE'!$X56</f>
        <v>0</v>
      </c>
      <c r="Y56" s="130">
        <f>'[23]I PÓŁROCZE'!$Y56</f>
        <v>31</v>
      </c>
      <c r="Z56" s="81">
        <f>'[23]I PÓŁROCZE'!$Z56</f>
        <v>6</v>
      </c>
      <c r="AA56" s="81">
        <f>'[23]I PÓŁROCZE'!$AA56</f>
        <v>0</v>
      </c>
      <c r="AB56" s="81">
        <f>'[23]I PÓŁROCZE'!$AB56</f>
        <v>2755</v>
      </c>
      <c r="AC56" s="81">
        <f>'[23]I PÓŁROCZE'!$AC56</f>
        <v>3387</v>
      </c>
      <c r="AD56" s="130">
        <f>'[23]I PÓŁROCZE'!$AD56</f>
        <v>3387</v>
      </c>
      <c r="AE56" s="130">
        <f>'[23]I PÓŁROCZE'!$AE56</f>
        <v>114</v>
      </c>
      <c r="AF56" s="130">
        <f>'[23]I PÓŁROCZE'!$AF56</f>
        <v>0</v>
      </c>
      <c r="AG56" s="130">
        <f>'[23]I PÓŁROCZE'!$AG56</f>
        <v>3355</v>
      </c>
    </row>
    <row r="57" spans="1:33" s="147" customFormat="1" ht="20.100000000000001" customHeight="1" x14ac:dyDescent="0.2">
      <c r="A57" s="171" t="s">
        <v>3</v>
      </c>
      <c r="B57" s="213">
        <f>'[23]I PÓŁROCZE'!$B57</f>
        <v>15383</v>
      </c>
      <c r="C57" s="213">
        <f>'[23]I PÓŁROCZE'!$C57</f>
        <v>15120</v>
      </c>
      <c r="D57" s="213">
        <f>'[23]I PÓŁROCZE'!$D57</f>
        <v>263</v>
      </c>
      <c r="E57" s="209">
        <f>'[23]I PÓŁROCZE'!$E57</f>
        <v>260</v>
      </c>
      <c r="F57" s="209">
        <f>'[23]I PÓŁROCZE'!$F57</f>
        <v>0</v>
      </c>
      <c r="G57" s="209">
        <f>'[23]I PÓŁROCZE'!$G57</f>
        <v>3</v>
      </c>
      <c r="H57" s="213">
        <f>'[23]I PÓŁROCZE'!$H57</f>
        <v>130</v>
      </c>
      <c r="I57" s="213">
        <f>'[23]I PÓŁROCZE'!$I57</f>
        <v>0</v>
      </c>
      <c r="J57" s="213">
        <f>'[23]I PÓŁROCZE'!$J57</f>
        <v>14912</v>
      </c>
      <c r="K57" s="245">
        <f>'[23]I PÓŁROCZE'!$K57</f>
        <v>301</v>
      </c>
      <c r="L57" s="209">
        <f>'[23]I PÓŁROCZE'!$L57</f>
        <v>38</v>
      </c>
      <c r="M57" s="209">
        <f>'[23]I PÓŁROCZE'!$M57</f>
        <v>263</v>
      </c>
      <c r="N57" s="214">
        <f>'[23]I PÓŁROCZE'!$N57</f>
        <v>260</v>
      </c>
      <c r="O57" s="214">
        <f>'[23]I PÓŁROCZE'!$O57</f>
        <v>0</v>
      </c>
      <c r="P57" s="214">
        <f>'[23]I PÓŁROCZE'!$P57</f>
        <v>3</v>
      </c>
      <c r="Q57" s="209">
        <f>'[23]I PÓŁROCZE'!$Q57</f>
        <v>2</v>
      </c>
      <c r="R57" s="209">
        <f>'[23]I PÓŁROCZE'!$R57</f>
        <v>0</v>
      </c>
      <c r="S57" s="209">
        <f>'[23]I PÓŁROCZE'!$S57</f>
        <v>0</v>
      </c>
      <c r="T57" s="209">
        <f>'[23]I PÓŁROCZE'!$T57</f>
        <v>2743</v>
      </c>
      <c r="U57" s="209">
        <f>'[23]I PÓŁROCZE'!$U57</f>
        <v>2722</v>
      </c>
      <c r="V57" s="209">
        <f>'[23]I PÓŁROCZE'!$V57</f>
        <v>21</v>
      </c>
      <c r="W57" s="214">
        <f>'[23]I PÓŁROCZE'!$W57</f>
        <v>20</v>
      </c>
      <c r="X57" s="214">
        <f>'[23]I PÓŁROCZE'!$X57</f>
        <v>0</v>
      </c>
      <c r="Y57" s="214">
        <f>'[23]I PÓŁROCZE'!$Y57</f>
        <v>1</v>
      </c>
      <c r="Z57" s="209">
        <f>'[23]I PÓŁROCZE'!$Z57</f>
        <v>3</v>
      </c>
      <c r="AA57" s="209">
        <f>'[23]I PÓŁROCZE'!$AA57</f>
        <v>0</v>
      </c>
      <c r="AB57" s="209">
        <f>'[23]I PÓŁROCZE'!$AB57</f>
        <v>2684</v>
      </c>
      <c r="AC57" s="209">
        <f>'[23]I PÓŁROCZE'!$AC57</f>
        <v>1245</v>
      </c>
      <c r="AD57" s="214">
        <f>'[23]I PÓŁROCZE'!$AD57</f>
        <v>1245</v>
      </c>
      <c r="AE57" s="214">
        <f>'[23]I PÓŁROCZE'!$AE57</f>
        <v>113</v>
      </c>
      <c r="AF57" s="214">
        <f>'[23]I PÓŁROCZE'!$AF57</f>
        <v>0</v>
      </c>
      <c r="AG57" s="214">
        <f>'[23]I PÓŁROCZE'!$AG57</f>
        <v>1237</v>
      </c>
    </row>
    <row r="58" spans="1:33" s="147" customFormat="1" ht="20.100000000000001" customHeight="1" x14ac:dyDescent="0.2">
      <c r="A58" s="171" t="s">
        <v>11</v>
      </c>
      <c r="B58" s="213">
        <f>'[23]I PÓŁROCZE'!$B58</f>
        <v>2846</v>
      </c>
      <c r="C58" s="213">
        <f>'[23]I PÓŁROCZE'!$C58</f>
        <v>2618</v>
      </c>
      <c r="D58" s="213">
        <f>'[23]I PÓŁROCZE'!$D58</f>
        <v>228</v>
      </c>
      <c r="E58" s="209">
        <f>'[23]I PÓŁROCZE'!$E58</f>
        <v>228</v>
      </c>
      <c r="F58" s="209">
        <f>'[23]I PÓŁROCZE'!$F58</f>
        <v>0</v>
      </c>
      <c r="G58" s="209">
        <f>'[23]I PÓŁROCZE'!$G58</f>
        <v>0</v>
      </c>
      <c r="H58" s="213">
        <f>'[23]I PÓŁROCZE'!$H58</f>
        <v>12</v>
      </c>
      <c r="I58" s="213">
        <f>'[23]I PÓŁROCZE'!$I58</f>
        <v>0</v>
      </c>
      <c r="J58" s="213">
        <f>'[23]I PÓŁROCZE'!$J58</f>
        <v>1988</v>
      </c>
      <c r="K58" s="245">
        <f>'[23]I PÓŁROCZE'!$K58</f>
        <v>257</v>
      </c>
      <c r="L58" s="209">
        <f>'[23]I PÓŁROCZE'!$L58</f>
        <v>29</v>
      </c>
      <c r="M58" s="209">
        <f>'[23]I PÓŁROCZE'!$M58</f>
        <v>228</v>
      </c>
      <c r="N58" s="214">
        <f>'[23]I PÓŁROCZE'!$N58</f>
        <v>228</v>
      </c>
      <c r="O58" s="214">
        <f>'[23]I PÓŁROCZE'!$O58</f>
        <v>0</v>
      </c>
      <c r="P58" s="214">
        <f>'[23]I PÓŁROCZE'!$P58</f>
        <v>0</v>
      </c>
      <c r="Q58" s="209">
        <f>'[23]I PÓŁROCZE'!$Q58</f>
        <v>3</v>
      </c>
      <c r="R58" s="209">
        <f>'[23]I PÓŁROCZE'!$R58</f>
        <v>0</v>
      </c>
      <c r="S58" s="209">
        <f>'[23]I PÓŁROCZE'!$S58</f>
        <v>0</v>
      </c>
      <c r="T58" s="209">
        <f>'[23]I PÓŁROCZE'!$T58</f>
        <v>168</v>
      </c>
      <c r="U58" s="209">
        <f>'[23]I PÓŁROCZE'!$U58</f>
        <v>99</v>
      </c>
      <c r="V58" s="209">
        <f>'[23]I PÓŁROCZE'!$V58</f>
        <v>69</v>
      </c>
      <c r="W58" s="214">
        <f>'[23]I PÓŁROCZE'!$W58</f>
        <v>69</v>
      </c>
      <c r="X58" s="214">
        <f>'[23]I PÓŁROCZE'!$X58</f>
        <v>0</v>
      </c>
      <c r="Y58" s="214">
        <f>'[23]I PÓŁROCZE'!$Y58</f>
        <v>0</v>
      </c>
      <c r="Z58" s="209">
        <f>'[23]I PÓŁROCZE'!$Z58</f>
        <v>3</v>
      </c>
      <c r="AA58" s="209">
        <f>'[23]I PÓŁROCZE'!$AA58</f>
        <v>0</v>
      </c>
      <c r="AB58" s="209">
        <f>'[23]I PÓŁROCZE'!$AB58</f>
        <v>51</v>
      </c>
      <c r="AC58" s="209">
        <f>'[23]I PÓŁROCZE'!$AC58</f>
        <v>1772</v>
      </c>
      <c r="AD58" s="214">
        <f>'[23]I PÓŁROCZE'!$AD58</f>
        <v>1772</v>
      </c>
      <c r="AE58" s="214">
        <f>'[23]I PÓŁROCZE'!$AE58</f>
        <v>1</v>
      </c>
      <c r="AF58" s="214">
        <f>'[23]I PÓŁROCZE'!$AF58</f>
        <v>0</v>
      </c>
      <c r="AG58" s="214">
        <f>'[23]I PÓŁROCZE'!$AG58</f>
        <v>1748</v>
      </c>
    </row>
    <row r="59" spans="1:33" s="147" customFormat="1" ht="20.100000000000001" customHeight="1" x14ac:dyDescent="0.2">
      <c r="A59" s="171" t="s">
        <v>15</v>
      </c>
      <c r="B59" s="213">
        <f>'[23]I PÓŁROCZE'!$B59</f>
        <v>1642</v>
      </c>
      <c r="C59" s="213">
        <f>'[23]I PÓŁROCZE'!$C59</f>
        <v>1482</v>
      </c>
      <c r="D59" s="213">
        <f>'[23]I PÓŁROCZE'!$D59</f>
        <v>160</v>
      </c>
      <c r="E59" s="209">
        <f>'[23]I PÓŁROCZE'!$E59</f>
        <v>130</v>
      </c>
      <c r="F59" s="209">
        <f>'[23]I PÓŁROCZE'!$F59</f>
        <v>0</v>
      </c>
      <c r="G59" s="209">
        <f>'[23]I PÓŁROCZE'!$G59</f>
        <v>30</v>
      </c>
      <c r="H59" s="213">
        <f>'[23]I PÓŁROCZE'!$H59</f>
        <v>25</v>
      </c>
      <c r="I59" s="213">
        <f>'[23]I PÓŁROCZE'!$I59</f>
        <v>0</v>
      </c>
      <c r="J59" s="213">
        <f>'[23]I PÓŁROCZE'!$J59</f>
        <v>1192</v>
      </c>
      <c r="K59" s="245">
        <f>'[23]I PÓŁROCZE'!$K59</f>
        <v>217</v>
      </c>
      <c r="L59" s="209">
        <f>'[23]I PÓŁROCZE'!$L59</f>
        <v>57</v>
      </c>
      <c r="M59" s="209">
        <f>'[23]I PÓŁROCZE'!$M59</f>
        <v>160</v>
      </c>
      <c r="N59" s="214">
        <f>'[23]I PÓŁROCZE'!$N59</f>
        <v>130</v>
      </c>
      <c r="O59" s="214">
        <f>'[23]I PÓŁROCZE'!$O59</f>
        <v>0</v>
      </c>
      <c r="P59" s="214">
        <f>'[23]I PÓŁROCZE'!$P59</f>
        <v>30</v>
      </c>
      <c r="Q59" s="209">
        <f>'[23]I PÓŁROCZE'!$Q59</f>
        <v>0</v>
      </c>
      <c r="R59" s="209">
        <f>'[23]I PÓŁROCZE'!$R59</f>
        <v>0</v>
      </c>
      <c r="S59" s="209">
        <f>'[23]I PÓŁROCZE'!$S59</f>
        <v>0</v>
      </c>
      <c r="T59" s="209">
        <f>'[23]I PÓŁROCZE'!$T59</f>
        <v>105</v>
      </c>
      <c r="U59" s="209">
        <f>'[23]I PÓŁROCZE'!$U59</f>
        <v>55</v>
      </c>
      <c r="V59" s="209">
        <f>'[23]I PÓŁROCZE'!$V59</f>
        <v>50</v>
      </c>
      <c r="W59" s="214">
        <f>'[23]I PÓŁROCZE'!$W59</f>
        <v>20</v>
      </c>
      <c r="X59" s="214">
        <f>'[23]I PÓŁROCZE'!$X59</f>
        <v>0</v>
      </c>
      <c r="Y59" s="214">
        <f>'[23]I PÓŁROCZE'!$Y59</f>
        <v>30</v>
      </c>
      <c r="Z59" s="209">
        <f>'[23]I PÓŁROCZE'!$Z59</f>
        <v>0</v>
      </c>
      <c r="AA59" s="209">
        <f>'[23]I PÓŁROCZE'!$AA59</f>
        <v>0</v>
      </c>
      <c r="AB59" s="209">
        <f>'[23]I PÓŁROCZE'!$AB59</f>
        <v>20</v>
      </c>
      <c r="AC59" s="209">
        <f>'[23]I PÓŁROCZE'!$AC59</f>
        <v>370</v>
      </c>
      <c r="AD59" s="214">
        <f>'[23]I PÓŁROCZE'!$AD59</f>
        <v>370</v>
      </c>
      <c r="AE59" s="214">
        <f>'[23]I PÓŁROCZE'!$AE59</f>
        <v>0</v>
      </c>
      <c r="AF59" s="214">
        <f>'[23]I PÓŁROCZE'!$AF59</f>
        <v>0</v>
      </c>
      <c r="AG59" s="214">
        <f>'[23]I PÓŁROCZE'!$AG59</f>
        <v>370</v>
      </c>
    </row>
  </sheetData>
  <hyperlinks>
    <hyperlink ref="I1" location="'Spis tabel'!A1" display="Osoby z prawem do zasiłku wyłączone z ewidencji bezrobotnych " xr:uid="{5D20403F-397A-41A4-B008-1DE6D12242AB}"/>
  </hyperlinks>
  <pageMargins left="0.7" right="0.7" top="0.75" bottom="0.75" header="0.3" footer="0.3"/>
  <pageSetup paperSize="9" scale="13" orientation="portrait" verticalDpi="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N59"/>
  <sheetViews>
    <sheetView showGridLines="0" zoomScaleNormal="100" zoomScaleSheetLayoutView="100" workbookViewId="0">
      <selection activeCell="I1" sqref="I1"/>
    </sheetView>
  </sheetViews>
  <sheetFormatPr defaultColWidth="9.140625" defaultRowHeight="18" customHeight="1" x14ac:dyDescent="0.2"/>
  <cols>
    <col min="1" max="1" width="25.7109375" style="70" customWidth="1"/>
    <col min="2" max="13" width="15.7109375" style="66" customWidth="1"/>
    <col min="14" max="14" width="9.140625" style="69"/>
    <col min="15" max="16384" width="9.140625" style="66"/>
  </cols>
  <sheetData>
    <row r="1" spans="1:14" ht="30" customHeight="1" x14ac:dyDescent="0.2">
      <c r="A1" s="65" t="s">
        <v>290</v>
      </c>
      <c r="B1" s="37"/>
      <c r="C1" s="37"/>
      <c r="D1" s="37"/>
      <c r="E1" s="37"/>
      <c r="F1" s="37"/>
      <c r="G1" s="37"/>
      <c r="H1" s="37"/>
      <c r="I1" s="253" t="s">
        <v>253</v>
      </c>
      <c r="J1" s="37"/>
      <c r="K1" s="37"/>
      <c r="L1" s="37"/>
      <c r="M1" s="37"/>
    </row>
    <row r="2" spans="1:14" s="67" customFormat="1" ht="24.95" customHeight="1" x14ac:dyDescent="0.2">
      <c r="A2" s="106"/>
      <c r="B2" s="142"/>
      <c r="C2" s="143" t="s">
        <v>132</v>
      </c>
      <c r="D2" s="143"/>
      <c r="E2" s="143"/>
      <c r="F2" s="142"/>
      <c r="G2" s="144" t="s">
        <v>206</v>
      </c>
      <c r="H2" s="145" t="s">
        <v>207</v>
      </c>
      <c r="I2" s="143"/>
      <c r="J2" s="142"/>
      <c r="K2" s="144" t="s">
        <v>206</v>
      </c>
      <c r="L2" s="143" t="s">
        <v>208</v>
      </c>
      <c r="M2" s="199"/>
      <c r="N2" s="107"/>
    </row>
    <row r="3" spans="1:14" s="52" customFormat="1" ht="24.95" customHeight="1" x14ac:dyDescent="0.2">
      <c r="A3" s="134" t="s">
        <v>38</v>
      </c>
      <c r="B3" s="135" t="s">
        <v>203</v>
      </c>
      <c r="C3" s="136" t="s">
        <v>204</v>
      </c>
      <c r="D3" s="135" t="s">
        <v>203</v>
      </c>
      <c r="E3" s="137" t="s">
        <v>205</v>
      </c>
      <c r="F3" s="135" t="s">
        <v>203</v>
      </c>
      <c r="G3" s="136" t="s">
        <v>204</v>
      </c>
      <c r="H3" s="135" t="s">
        <v>203</v>
      </c>
      <c r="I3" s="137" t="s">
        <v>205</v>
      </c>
      <c r="J3" s="135" t="s">
        <v>203</v>
      </c>
      <c r="K3" s="136" t="s">
        <v>204</v>
      </c>
      <c r="L3" s="135" t="s">
        <v>203</v>
      </c>
      <c r="M3" s="200" t="s">
        <v>205</v>
      </c>
      <c r="N3" s="140"/>
    </row>
    <row r="4" spans="1:14" ht="24.95" customHeight="1" x14ac:dyDescent="0.2">
      <c r="A4" s="68"/>
      <c r="B4" s="138" t="s">
        <v>133</v>
      </c>
      <c r="C4" s="138" t="s">
        <v>134</v>
      </c>
      <c r="D4" s="138" t="s">
        <v>133</v>
      </c>
      <c r="E4" s="138" t="s">
        <v>134</v>
      </c>
      <c r="F4" s="138" t="s">
        <v>133</v>
      </c>
      <c r="G4" s="138" t="s">
        <v>134</v>
      </c>
      <c r="H4" s="138" t="s">
        <v>133</v>
      </c>
      <c r="I4" s="138" t="s">
        <v>134</v>
      </c>
      <c r="J4" s="138" t="s">
        <v>133</v>
      </c>
      <c r="K4" s="138" t="s">
        <v>134</v>
      </c>
      <c r="L4" s="141" t="s">
        <v>133</v>
      </c>
      <c r="M4" s="96" t="s">
        <v>134</v>
      </c>
    </row>
    <row r="5" spans="1:14" s="61" customFormat="1" ht="39.950000000000003" customHeight="1" x14ac:dyDescent="0.2">
      <c r="A5" s="59" t="s">
        <v>87</v>
      </c>
      <c r="B5" s="60">
        <f>'[24]I PÓŁROCZE'!B6</f>
        <v>1</v>
      </c>
      <c r="C5" s="60">
        <f>'[24]I PÓŁROCZE'!C6</f>
        <v>47</v>
      </c>
      <c r="D5" s="60">
        <f>'[24]I PÓŁROCZE'!D6</f>
        <v>26</v>
      </c>
      <c r="E5" s="60">
        <f>'[24]I PÓŁROCZE'!E6</f>
        <v>5815</v>
      </c>
      <c r="F5" s="60">
        <f>'[24]I PÓŁROCZE'!F6</f>
        <v>1</v>
      </c>
      <c r="G5" s="60">
        <f>'[24]I PÓŁROCZE'!G6</f>
        <v>28</v>
      </c>
      <c r="H5" s="60">
        <f>'[24]I PÓŁROCZE'!H6</f>
        <v>64</v>
      </c>
      <c r="I5" s="60">
        <f>'[24]I PÓŁROCZE'!I6</f>
        <v>2778</v>
      </c>
      <c r="J5" s="60">
        <f>'[24]I PÓŁROCZE'!J6</f>
        <v>0</v>
      </c>
      <c r="K5" s="60">
        <f>'[24]I PÓŁROCZE'!K6</f>
        <v>0</v>
      </c>
      <c r="L5" s="60">
        <f>'[24]I PÓŁROCZE'!L6</f>
        <v>4</v>
      </c>
      <c r="M5" s="60">
        <f>'[24]I PÓŁROCZE'!M6</f>
        <v>679</v>
      </c>
    </row>
    <row r="6" spans="1:14" s="63" customFormat="1" ht="39.950000000000003" customHeight="1" x14ac:dyDescent="0.2">
      <c r="A6" s="59" t="s">
        <v>59</v>
      </c>
      <c r="B6" s="60">
        <f>'[24]I PÓŁROCZE'!B7</f>
        <v>1</v>
      </c>
      <c r="C6" s="60">
        <f>'[24]I PÓŁROCZE'!C7</f>
        <v>47</v>
      </c>
      <c r="D6" s="60">
        <f>'[24]I PÓŁROCZE'!D7</f>
        <v>24</v>
      </c>
      <c r="E6" s="60">
        <f>'[24]I PÓŁROCZE'!E7</f>
        <v>5776</v>
      </c>
      <c r="F6" s="60">
        <f>'[24]I PÓŁROCZE'!F7</f>
        <v>1</v>
      </c>
      <c r="G6" s="60">
        <f>'[24]I PÓŁROCZE'!G7</f>
        <v>28</v>
      </c>
      <c r="H6" s="60">
        <f>'[24]I PÓŁROCZE'!H7</f>
        <v>61</v>
      </c>
      <c r="I6" s="60">
        <f>'[24]I PÓŁROCZE'!I7</f>
        <v>2728</v>
      </c>
      <c r="J6" s="60">
        <f>'[24]I PÓŁROCZE'!J7</f>
        <v>0</v>
      </c>
      <c r="K6" s="60">
        <f>'[24]I PÓŁROCZE'!K7</f>
        <v>0</v>
      </c>
      <c r="L6" s="60">
        <f>'[24]I PÓŁROCZE'!L7</f>
        <v>4</v>
      </c>
      <c r="M6" s="60">
        <f>'[24]I PÓŁROCZE'!M7</f>
        <v>679</v>
      </c>
      <c r="N6" s="61"/>
    </row>
    <row r="7" spans="1:14" s="61" customFormat="1" ht="39.950000000000003" customHeight="1" x14ac:dyDescent="0.2">
      <c r="A7" s="59" t="s">
        <v>49</v>
      </c>
      <c r="B7" s="60">
        <f>'[24]I PÓŁROCZE'!B8</f>
        <v>1</v>
      </c>
      <c r="C7" s="60">
        <f>'[24]I PÓŁROCZE'!C8</f>
        <v>47</v>
      </c>
      <c r="D7" s="60">
        <f>'[24]I PÓŁROCZE'!D8</f>
        <v>22</v>
      </c>
      <c r="E7" s="60">
        <f>'[24]I PÓŁROCZE'!E8</f>
        <v>5549</v>
      </c>
      <c r="F7" s="60">
        <f>'[24]I PÓŁROCZE'!F8</f>
        <v>1</v>
      </c>
      <c r="G7" s="60">
        <f>'[24]I PÓŁROCZE'!G8</f>
        <v>28</v>
      </c>
      <c r="H7" s="60">
        <f>'[24]I PÓŁROCZE'!H8</f>
        <v>60</v>
      </c>
      <c r="I7" s="60">
        <f>'[24]I PÓŁROCZE'!I8</f>
        <v>2697</v>
      </c>
      <c r="J7" s="60">
        <f>'[24]I PÓŁROCZE'!J8</f>
        <v>0</v>
      </c>
      <c r="K7" s="60">
        <f>'[24]I PÓŁROCZE'!K8</f>
        <v>0</v>
      </c>
      <c r="L7" s="60">
        <f>'[24]I PÓŁROCZE'!L8</f>
        <v>4</v>
      </c>
      <c r="M7" s="60">
        <f>'[24]I PÓŁROCZE'!M8</f>
        <v>679</v>
      </c>
    </row>
    <row r="8" spans="1:14" s="82" customFormat="1" ht="18" customHeight="1" x14ac:dyDescent="0.2">
      <c r="A8" s="126" t="s">
        <v>43</v>
      </c>
      <c r="B8" s="208">
        <f>'[24]I PÓŁROCZE'!B9</f>
        <v>1</v>
      </c>
      <c r="C8" s="208">
        <f>'[24]I PÓŁROCZE'!C9</f>
        <v>47</v>
      </c>
      <c r="D8" s="208">
        <f>'[24]I PÓŁROCZE'!D9</f>
        <v>22</v>
      </c>
      <c r="E8" s="208">
        <f>'[24]I PÓŁROCZE'!E9</f>
        <v>5549</v>
      </c>
      <c r="F8" s="208">
        <f>'[24]I PÓŁROCZE'!F9</f>
        <v>1</v>
      </c>
      <c r="G8" s="208">
        <f>'[24]I PÓŁROCZE'!G9</f>
        <v>28</v>
      </c>
      <c r="H8" s="208">
        <f>'[24]I PÓŁROCZE'!H9</f>
        <v>60</v>
      </c>
      <c r="I8" s="208">
        <f>'[24]I PÓŁROCZE'!I9</f>
        <v>2697</v>
      </c>
      <c r="J8" s="208">
        <f>'[24]I PÓŁROCZE'!J9</f>
        <v>0</v>
      </c>
      <c r="K8" s="208">
        <f>'[24]I PÓŁROCZE'!K9</f>
        <v>0</v>
      </c>
      <c r="L8" s="208">
        <f>'[24]I PÓŁROCZE'!L9</f>
        <v>4</v>
      </c>
      <c r="M8" s="208">
        <f>'[24]I PÓŁROCZE'!M9</f>
        <v>679</v>
      </c>
    </row>
    <row r="9" spans="1:14" s="63" customFormat="1" ht="39.950000000000003" customHeight="1" x14ac:dyDescent="0.2">
      <c r="A9" s="59" t="s">
        <v>56</v>
      </c>
      <c r="B9" s="60">
        <f>'[24]I PÓŁROCZE'!B10</f>
        <v>0</v>
      </c>
      <c r="C9" s="60">
        <f>'[24]I PÓŁROCZE'!C10</f>
        <v>0</v>
      </c>
      <c r="D9" s="60">
        <f>'[24]I PÓŁROCZE'!D10</f>
        <v>0</v>
      </c>
      <c r="E9" s="60">
        <f>'[24]I PÓŁROCZE'!E10</f>
        <v>0</v>
      </c>
      <c r="F9" s="60">
        <f>'[24]I PÓŁROCZE'!F10</f>
        <v>0</v>
      </c>
      <c r="G9" s="60">
        <f>'[24]I PÓŁROCZE'!G10</f>
        <v>0</v>
      </c>
      <c r="H9" s="60">
        <f>'[24]I PÓŁROCZE'!H10</f>
        <v>0</v>
      </c>
      <c r="I9" s="60">
        <f>'[24]I PÓŁROCZE'!I10</f>
        <v>0</v>
      </c>
      <c r="J9" s="60">
        <f>'[24]I PÓŁROCZE'!J10</f>
        <v>0</v>
      </c>
      <c r="K9" s="60">
        <f>'[24]I PÓŁROCZE'!K10</f>
        <v>0</v>
      </c>
      <c r="L9" s="60">
        <f>'[24]I PÓŁROCZE'!L10</f>
        <v>0</v>
      </c>
      <c r="M9" s="60">
        <f>'[24]I PÓŁROCZE'!M10</f>
        <v>0</v>
      </c>
      <c r="N9" s="61"/>
    </row>
    <row r="10" spans="1:14" s="82" customFormat="1" ht="18" customHeight="1" x14ac:dyDescent="0.2">
      <c r="A10" s="126" t="s">
        <v>4</v>
      </c>
      <c r="B10" s="208">
        <f>'[24]I PÓŁROCZE'!B11</f>
        <v>0</v>
      </c>
      <c r="C10" s="208">
        <f>'[24]I PÓŁROCZE'!C11</f>
        <v>0</v>
      </c>
      <c r="D10" s="208">
        <f>'[24]I PÓŁROCZE'!D11</f>
        <v>0</v>
      </c>
      <c r="E10" s="208">
        <f>'[24]I PÓŁROCZE'!E11</f>
        <v>0</v>
      </c>
      <c r="F10" s="208">
        <f>'[24]I PÓŁROCZE'!F11</f>
        <v>0</v>
      </c>
      <c r="G10" s="208">
        <f>'[24]I PÓŁROCZE'!G11</f>
        <v>0</v>
      </c>
      <c r="H10" s="208">
        <f>'[24]I PÓŁROCZE'!H11</f>
        <v>0</v>
      </c>
      <c r="I10" s="208">
        <f>'[24]I PÓŁROCZE'!I11</f>
        <v>0</v>
      </c>
      <c r="J10" s="208">
        <f>'[24]I PÓŁROCZE'!J11</f>
        <v>0</v>
      </c>
      <c r="K10" s="208">
        <f>'[24]I PÓŁROCZE'!K11</f>
        <v>0</v>
      </c>
      <c r="L10" s="208">
        <f>'[24]I PÓŁROCZE'!L11</f>
        <v>0</v>
      </c>
      <c r="M10" s="208">
        <f>'[24]I PÓŁROCZE'!M11</f>
        <v>0</v>
      </c>
    </row>
    <row r="11" spans="1:14" s="82" customFormat="1" ht="18" customHeight="1" x14ac:dyDescent="0.2">
      <c r="A11" s="126" t="s">
        <v>5</v>
      </c>
      <c r="B11" s="208">
        <f>'[24]I PÓŁROCZE'!B12</f>
        <v>0</v>
      </c>
      <c r="C11" s="208">
        <f>'[24]I PÓŁROCZE'!C12</f>
        <v>0</v>
      </c>
      <c r="D11" s="208">
        <f>'[24]I PÓŁROCZE'!D12</f>
        <v>0</v>
      </c>
      <c r="E11" s="208">
        <f>'[24]I PÓŁROCZE'!E12</f>
        <v>0</v>
      </c>
      <c r="F11" s="208">
        <f>'[24]I PÓŁROCZE'!F12</f>
        <v>0</v>
      </c>
      <c r="G11" s="208">
        <f>'[24]I PÓŁROCZE'!G12</f>
        <v>0</v>
      </c>
      <c r="H11" s="208">
        <f>'[24]I PÓŁROCZE'!H12</f>
        <v>0</v>
      </c>
      <c r="I11" s="208">
        <f>'[24]I PÓŁROCZE'!I12</f>
        <v>0</v>
      </c>
      <c r="J11" s="208">
        <f>'[24]I PÓŁROCZE'!J12</f>
        <v>0</v>
      </c>
      <c r="K11" s="208">
        <f>'[24]I PÓŁROCZE'!K12</f>
        <v>0</v>
      </c>
      <c r="L11" s="208">
        <f>'[24]I PÓŁROCZE'!L12</f>
        <v>0</v>
      </c>
      <c r="M11" s="208">
        <f>'[24]I PÓŁROCZE'!M12</f>
        <v>0</v>
      </c>
    </row>
    <row r="12" spans="1:14" s="82" customFormat="1" ht="18" customHeight="1" x14ac:dyDescent="0.2">
      <c r="A12" s="126" t="s">
        <v>7</v>
      </c>
      <c r="B12" s="208">
        <f>'[24]I PÓŁROCZE'!B13</f>
        <v>0</v>
      </c>
      <c r="C12" s="208">
        <f>'[24]I PÓŁROCZE'!C13</f>
        <v>0</v>
      </c>
      <c r="D12" s="208">
        <f>'[24]I PÓŁROCZE'!D13</f>
        <v>0</v>
      </c>
      <c r="E12" s="208">
        <f>'[24]I PÓŁROCZE'!E13</f>
        <v>0</v>
      </c>
      <c r="F12" s="208">
        <f>'[24]I PÓŁROCZE'!F13</f>
        <v>0</v>
      </c>
      <c r="G12" s="208">
        <f>'[24]I PÓŁROCZE'!G13</f>
        <v>0</v>
      </c>
      <c r="H12" s="208">
        <f>'[24]I PÓŁROCZE'!H13</f>
        <v>0</v>
      </c>
      <c r="I12" s="208">
        <f>'[24]I PÓŁROCZE'!I13</f>
        <v>0</v>
      </c>
      <c r="J12" s="208">
        <f>'[24]I PÓŁROCZE'!J13</f>
        <v>0</v>
      </c>
      <c r="K12" s="208">
        <f>'[24]I PÓŁROCZE'!K13</f>
        <v>0</v>
      </c>
      <c r="L12" s="208">
        <f>'[24]I PÓŁROCZE'!L13</f>
        <v>0</v>
      </c>
      <c r="M12" s="208">
        <f>'[24]I PÓŁROCZE'!M13</f>
        <v>0</v>
      </c>
    </row>
    <row r="13" spans="1:14" s="82" customFormat="1" ht="18" customHeight="1" x14ac:dyDescent="0.2">
      <c r="A13" s="126" t="s">
        <v>37</v>
      </c>
      <c r="B13" s="208">
        <f>'[24]I PÓŁROCZE'!B14</f>
        <v>0</v>
      </c>
      <c r="C13" s="208">
        <f>'[24]I PÓŁROCZE'!C14</f>
        <v>0</v>
      </c>
      <c r="D13" s="208">
        <f>'[24]I PÓŁROCZE'!D14</f>
        <v>0</v>
      </c>
      <c r="E13" s="208">
        <f>'[24]I PÓŁROCZE'!E14</f>
        <v>0</v>
      </c>
      <c r="F13" s="208">
        <f>'[24]I PÓŁROCZE'!F14</f>
        <v>0</v>
      </c>
      <c r="G13" s="208">
        <f>'[24]I PÓŁROCZE'!G14</f>
        <v>0</v>
      </c>
      <c r="H13" s="208">
        <f>'[24]I PÓŁROCZE'!H14</f>
        <v>0</v>
      </c>
      <c r="I13" s="208">
        <f>'[24]I PÓŁROCZE'!I14</f>
        <v>0</v>
      </c>
      <c r="J13" s="208">
        <f>'[24]I PÓŁROCZE'!J14</f>
        <v>0</v>
      </c>
      <c r="K13" s="208">
        <f>'[24]I PÓŁROCZE'!K14</f>
        <v>0</v>
      </c>
      <c r="L13" s="208">
        <f>'[24]I PÓŁROCZE'!L14</f>
        <v>0</v>
      </c>
      <c r="M13" s="208">
        <f>'[24]I PÓŁROCZE'!M14</f>
        <v>0</v>
      </c>
    </row>
    <row r="14" spans="1:14" s="63" customFormat="1" ht="39.950000000000003" customHeight="1" x14ac:dyDescent="0.2">
      <c r="A14" s="59" t="s">
        <v>57</v>
      </c>
      <c r="B14" s="60">
        <f>'[24]I PÓŁROCZE'!B15</f>
        <v>0</v>
      </c>
      <c r="C14" s="60">
        <f>'[24]I PÓŁROCZE'!C15</f>
        <v>0</v>
      </c>
      <c r="D14" s="60">
        <f>'[24]I PÓŁROCZE'!D15</f>
        <v>2</v>
      </c>
      <c r="E14" s="60">
        <f>'[24]I PÓŁROCZE'!E15</f>
        <v>227</v>
      </c>
      <c r="F14" s="60">
        <f>'[24]I PÓŁROCZE'!F15</f>
        <v>0</v>
      </c>
      <c r="G14" s="60">
        <f>'[24]I PÓŁROCZE'!G15</f>
        <v>0</v>
      </c>
      <c r="H14" s="60">
        <f>'[24]I PÓŁROCZE'!H15</f>
        <v>1</v>
      </c>
      <c r="I14" s="60">
        <f>'[24]I PÓŁROCZE'!I15</f>
        <v>31</v>
      </c>
      <c r="J14" s="60">
        <f>'[24]I PÓŁROCZE'!J15</f>
        <v>0</v>
      </c>
      <c r="K14" s="60">
        <f>'[24]I PÓŁROCZE'!K15</f>
        <v>0</v>
      </c>
      <c r="L14" s="60">
        <f>'[24]I PÓŁROCZE'!L15</f>
        <v>0</v>
      </c>
      <c r="M14" s="60">
        <f>'[24]I PÓŁROCZE'!M15</f>
        <v>0</v>
      </c>
      <c r="N14" s="61"/>
    </row>
    <row r="15" spans="1:14" s="82" customFormat="1" ht="18" customHeight="1" x14ac:dyDescent="0.2">
      <c r="A15" s="126" t="s">
        <v>2</v>
      </c>
      <c r="B15" s="208">
        <f>'[24]I PÓŁROCZE'!B16</f>
        <v>0</v>
      </c>
      <c r="C15" s="208">
        <f>'[24]I PÓŁROCZE'!C16</f>
        <v>0</v>
      </c>
      <c r="D15" s="208">
        <f>'[24]I PÓŁROCZE'!D16</f>
        <v>1</v>
      </c>
      <c r="E15" s="208">
        <f>'[24]I PÓŁROCZE'!E16</f>
        <v>191</v>
      </c>
      <c r="F15" s="208">
        <f>'[24]I PÓŁROCZE'!F16</f>
        <v>0</v>
      </c>
      <c r="G15" s="208">
        <f>'[24]I PÓŁROCZE'!G16</f>
        <v>0</v>
      </c>
      <c r="H15" s="208">
        <f>'[24]I PÓŁROCZE'!H16</f>
        <v>0</v>
      </c>
      <c r="I15" s="208">
        <f>'[24]I PÓŁROCZE'!I16</f>
        <v>0</v>
      </c>
      <c r="J15" s="208">
        <f>'[24]I PÓŁROCZE'!J16</f>
        <v>0</v>
      </c>
      <c r="K15" s="208">
        <f>'[24]I PÓŁROCZE'!K16</f>
        <v>0</v>
      </c>
      <c r="L15" s="208">
        <f>'[24]I PÓŁROCZE'!L16</f>
        <v>0</v>
      </c>
      <c r="M15" s="208">
        <f>'[24]I PÓŁROCZE'!M16</f>
        <v>0</v>
      </c>
    </row>
    <row r="16" spans="1:14" s="82" customFormat="1" ht="18" customHeight="1" x14ac:dyDescent="0.2">
      <c r="A16" s="126" t="s">
        <v>6</v>
      </c>
      <c r="B16" s="208">
        <f>'[24]I PÓŁROCZE'!B17</f>
        <v>0</v>
      </c>
      <c r="C16" s="208">
        <f>'[24]I PÓŁROCZE'!C17</f>
        <v>0</v>
      </c>
      <c r="D16" s="208">
        <f>'[24]I PÓŁROCZE'!D17</f>
        <v>0</v>
      </c>
      <c r="E16" s="208">
        <f>'[24]I PÓŁROCZE'!E17</f>
        <v>0</v>
      </c>
      <c r="F16" s="208">
        <f>'[24]I PÓŁROCZE'!F17</f>
        <v>0</v>
      </c>
      <c r="G16" s="208">
        <f>'[24]I PÓŁROCZE'!G17</f>
        <v>0</v>
      </c>
      <c r="H16" s="208">
        <f>'[24]I PÓŁROCZE'!H17</f>
        <v>0</v>
      </c>
      <c r="I16" s="208">
        <f>'[24]I PÓŁROCZE'!I17</f>
        <v>0</v>
      </c>
      <c r="J16" s="208">
        <f>'[24]I PÓŁROCZE'!J17</f>
        <v>0</v>
      </c>
      <c r="K16" s="208">
        <f>'[24]I PÓŁROCZE'!K17</f>
        <v>0</v>
      </c>
      <c r="L16" s="208">
        <f>'[24]I PÓŁROCZE'!L17</f>
        <v>0</v>
      </c>
      <c r="M16" s="208">
        <f>'[24]I PÓŁROCZE'!M17</f>
        <v>0</v>
      </c>
    </row>
    <row r="17" spans="1:13" s="82" customFormat="1" ht="18" customHeight="1" x14ac:dyDescent="0.2">
      <c r="A17" s="126" t="s">
        <v>8</v>
      </c>
      <c r="B17" s="208">
        <f>'[24]I PÓŁROCZE'!B18</f>
        <v>0</v>
      </c>
      <c r="C17" s="208">
        <f>'[24]I PÓŁROCZE'!C18</f>
        <v>0</v>
      </c>
      <c r="D17" s="208">
        <f>'[24]I PÓŁROCZE'!D18</f>
        <v>0</v>
      </c>
      <c r="E17" s="208">
        <f>'[24]I PÓŁROCZE'!E18</f>
        <v>0</v>
      </c>
      <c r="F17" s="208">
        <f>'[24]I PÓŁROCZE'!F18</f>
        <v>0</v>
      </c>
      <c r="G17" s="208">
        <f>'[24]I PÓŁROCZE'!G18</f>
        <v>0</v>
      </c>
      <c r="H17" s="208">
        <f>'[24]I PÓŁROCZE'!H18</f>
        <v>0</v>
      </c>
      <c r="I17" s="208">
        <f>'[24]I PÓŁROCZE'!I18</f>
        <v>0</v>
      </c>
      <c r="J17" s="208">
        <f>'[24]I PÓŁROCZE'!J18</f>
        <v>0</v>
      </c>
      <c r="K17" s="208">
        <f>'[24]I PÓŁROCZE'!K18</f>
        <v>0</v>
      </c>
      <c r="L17" s="208">
        <f>'[24]I PÓŁROCZE'!L18</f>
        <v>0</v>
      </c>
      <c r="M17" s="208">
        <f>'[24]I PÓŁROCZE'!M18</f>
        <v>0</v>
      </c>
    </row>
    <row r="18" spans="1:13" s="82" customFormat="1" ht="18" customHeight="1" x14ac:dyDescent="0.2">
      <c r="A18" s="126" t="s">
        <v>9</v>
      </c>
      <c r="B18" s="208">
        <f>'[24]I PÓŁROCZE'!B19</f>
        <v>0</v>
      </c>
      <c r="C18" s="208">
        <f>'[24]I PÓŁROCZE'!C19</f>
        <v>0</v>
      </c>
      <c r="D18" s="208">
        <f>'[24]I PÓŁROCZE'!D19</f>
        <v>0</v>
      </c>
      <c r="E18" s="208">
        <f>'[24]I PÓŁROCZE'!E19</f>
        <v>0</v>
      </c>
      <c r="F18" s="208">
        <f>'[24]I PÓŁROCZE'!F19</f>
        <v>0</v>
      </c>
      <c r="G18" s="208">
        <f>'[24]I PÓŁROCZE'!G19</f>
        <v>0</v>
      </c>
      <c r="H18" s="208">
        <f>'[24]I PÓŁROCZE'!H19</f>
        <v>0</v>
      </c>
      <c r="I18" s="208">
        <f>'[24]I PÓŁROCZE'!I19</f>
        <v>0</v>
      </c>
      <c r="J18" s="208">
        <f>'[24]I PÓŁROCZE'!J19</f>
        <v>0</v>
      </c>
      <c r="K18" s="208">
        <f>'[24]I PÓŁROCZE'!K19</f>
        <v>0</v>
      </c>
      <c r="L18" s="208">
        <f>'[24]I PÓŁROCZE'!L19</f>
        <v>0</v>
      </c>
      <c r="M18" s="208">
        <f>'[24]I PÓŁROCZE'!M19</f>
        <v>0</v>
      </c>
    </row>
    <row r="19" spans="1:13" s="82" customFormat="1" ht="18" customHeight="1" x14ac:dyDescent="0.2">
      <c r="A19" s="126" t="s">
        <v>12</v>
      </c>
      <c r="B19" s="208">
        <f>'[24]I PÓŁROCZE'!B20</f>
        <v>0</v>
      </c>
      <c r="C19" s="208">
        <f>'[24]I PÓŁROCZE'!C20</f>
        <v>0</v>
      </c>
      <c r="D19" s="208">
        <f>'[24]I PÓŁROCZE'!D20</f>
        <v>1</v>
      </c>
      <c r="E19" s="208">
        <f>'[24]I PÓŁROCZE'!E20</f>
        <v>36</v>
      </c>
      <c r="F19" s="208">
        <f>'[24]I PÓŁROCZE'!F20</f>
        <v>0</v>
      </c>
      <c r="G19" s="208">
        <f>'[24]I PÓŁROCZE'!G20</f>
        <v>0</v>
      </c>
      <c r="H19" s="208">
        <f>'[24]I PÓŁROCZE'!H20</f>
        <v>1</v>
      </c>
      <c r="I19" s="208">
        <f>'[24]I PÓŁROCZE'!I20</f>
        <v>31</v>
      </c>
      <c r="J19" s="208">
        <f>'[24]I PÓŁROCZE'!J20</f>
        <v>0</v>
      </c>
      <c r="K19" s="208">
        <f>'[24]I PÓŁROCZE'!K20</f>
        <v>0</v>
      </c>
      <c r="L19" s="208">
        <f>'[24]I PÓŁROCZE'!L20</f>
        <v>0</v>
      </c>
      <c r="M19" s="208">
        <f>'[24]I PÓŁROCZE'!M20</f>
        <v>0</v>
      </c>
    </row>
    <row r="20" spans="1:13" s="61" customFormat="1" ht="39.950000000000003" customHeight="1" x14ac:dyDescent="0.2">
      <c r="A20" s="59" t="s">
        <v>58</v>
      </c>
      <c r="B20" s="60">
        <f>'[24]I PÓŁROCZE'!B21</f>
        <v>0</v>
      </c>
      <c r="C20" s="60">
        <f>'[24]I PÓŁROCZE'!C21</f>
        <v>0</v>
      </c>
      <c r="D20" s="60">
        <f>'[24]I PÓŁROCZE'!D21</f>
        <v>2</v>
      </c>
      <c r="E20" s="60">
        <f>'[24]I PÓŁROCZE'!E21</f>
        <v>39</v>
      </c>
      <c r="F20" s="60">
        <f>'[24]I PÓŁROCZE'!F21</f>
        <v>0</v>
      </c>
      <c r="G20" s="60">
        <f>'[24]I PÓŁROCZE'!G21</f>
        <v>0</v>
      </c>
      <c r="H20" s="60">
        <f>'[24]I PÓŁROCZE'!H21</f>
        <v>3</v>
      </c>
      <c r="I20" s="60">
        <f>'[24]I PÓŁROCZE'!I21</f>
        <v>50</v>
      </c>
      <c r="J20" s="60">
        <f>'[24]I PÓŁROCZE'!J21</f>
        <v>0</v>
      </c>
      <c r="K20" s="60">
        <f>'[24]I PÓŁROCZE'!K21</f>
        <v>0</v>
      </c>
      <c r="L20" s="60">
        <f>'[24]I PÓŁROCZE'!L21</f>
        <v>0</v>
      </c>
      <c r="M20" s="60">
        <f>'[24]I PÓŁROCZE'!M21</f>
        <v>0</v>
      </c>
    </row>
    <row r="21" spans="1:13" s="61" customFormat="1" ht="39.950000000000003" customHeight="1" x14ac:dyDescent="0.2">
      <c r="A21" s="59" t="s">
        <v>50</v>
      </c>
      <c r="B21" s="60">
        <f>'[24]I PÓŁROCZE'!B22</f>
        <v>0</v>
      </c>
      <c r="C21" s="60">
        <f>'[24]I PÓŁROCZE'!C22</f>
        <v>0</v>
      </c>
      <c r="D21" s="60">
        <f>'[24]I PÓŁROCZE'!D22</f>
        <v>0</v>
      </c>
      <c r="E21" s="60">
        <f>'[24]I PÓŁROCZE'!E22</f>
        <v>0</v>
      </c>
      <c r="F21" s="60">
        <f>'[24]I PÓŁROCZE'!F22</f>
        <v>0</v>
      </c>
      <c r="G21" s="60">
        <f>'[24]I PÓŁROCZE'!G22</f>
        <v>0</v>
      </c>
      <c r="H21" s="60">
        <f>'[24]I PÓŁROCZE'!H22</f>
        <v>0</v>
      </c>
      <c r="I21" s="60">
        <f>'[24]I PÓŁROCZE'!I22</f>
        <v>0</v>
      </c>
      <c r="J21" s="60">
        <f>'[24]I PÓŁROCZE'!J22</f>
        <v>0</v>
      </c>
      <c r="K21" s="60">
        <f>'[24]I PÓŁROCZE'!K22</f>
        <v>0</v>
      </c>
      <c r="L21" s="60">
        <f>'[24]I PÓŁROCZE'!L22</f>
        <v>0</v>
      </c>
      <c r="M21" s="60">
        <f>'[24]I PÓŁROCZE'!M22</f>
        <v>0</v>
      </c>
    </row>
    <row r="22" spans="1:13" s="82" customFormat="1" ht="18" customHeight="1" x14ac:dyDescent="0.2">
      <c r="A22" s="126" t="s">
        <v>32</v>
      </c>
      <c r="B22" s="208">
        <f>'[24]I PÓŁROCZE'!B23</f>
        <v>0</v>
      </c>
      <c r="C22" s="208">
        <f>'[24]I PÓŁROCZE'!C23</f>
        <v>0</v>
      </c>
      <c r="D22" s="208">
        <f>'[24]I PÓŁROCZE'!D23</f>
        <v>0</v>
      </c>
      <c r="E22" s="208">
        <f>'[24]I PÓŁROCZE'!E23</f>
        <v>0</v>
      </c>
      <c r="F22" s="208">
        <f>'[24]I PÓŁROCZE'!F23</f>
        <v>0</v>
      </c>
      <c r="G22" s="208">
        <f>'[24]I PÓŁROCZE'!G23</f>
        <v>0</v>
      </c>
      <c r="H22" s="208">
        <f>'[24]I PÓŁROCZE'!H23</f>
        <v>0</v>
      </c>
      <c r="I22" s="208">
        <f>'[24]I PÓŁROCZE'!I23</f>
        <v>0</v>
      </c>
      <c r="J22" s="208">
        <f>'[24]I PÓŁROCZE'!J23</f>
        <v>0</v>
      </c>
      <c r="K22" s="208">
        <f>'[24]I PÓŁROCZE'!K23</f>
        <v>0</v>
      </c>
      <c r="L22" s="208">
        <f>'[24]I PÓŁROCZE'!L23</f>
        <v>0</v>
      </c>
      <c r="M22" s="208">
        <f>'[24]I PÓŁROCZE'!M23</f>
        <v>0</v>
      </c>
    </row>
    <row r="23" spans="1:13" s="82" customFormat="1" ht="18" customHeight="1" x14ac:dyDescent="0.2">
      <c r="A23" s="126" t="s">
        <v>33</v>
      </c>
      <c r="B23" s="208">
        <f>'[24]I PÓŁROCZE'!B24</f>
        <v>0</v>
      </c>
      <c r="C23" s="208">
        <f>'[24]I PÓŁROCZE'!C24</f>
        <v>0</v>
      </c>
      <c r="D23" s="208">
        <f>'[24]I PÓŁROCZE'!D24</f>
        <v>0</v>
      </c>
      <c r="E23" s="208">
        <f>'[24]I PÓŁROCZE'!E24</f>
        <v>0</v>
      </c>
      <c r="F23" s="208">
        <f>'[24]I PÓŁROCZE'!F24</f>
        <v>0</v>
      </c>
      <c r="G23" s="208">
        <f>'[24]I PÓŁROCZE'!G24</f>
        <v>0</v>
      </c>
      <c r="H23" s="208">
        <f>'[24]I PÓŁROCZE'!H24</f>
        <v>0</v>
      </c>
      <c r="I23" s="208">
        <f>'[24]I PÓŁROCZE'!I24</f>
        <v>0</v>
      </c>
      <c r="J23" s="208">
        <f>'[24]I PÓŁROCZE'!J24</f>
        <v>0</v>
      </c>
      <c r="K23" s="208">
        <f>'[24]I PÓŁROCZE'!K24</f>
        <v>0</v>
      </c>
      <c r="L23" s="208">
        <f>'[24]I PÓŁROCZE'!L24</f>
        <v>0</v>
      </c>
      <c r="M23" s="208">
        <f>'[24]I PÓŁROCZE'!M24</f>
        <v>0</v>
      </c>
    </row>
    <row r="24" spans="1:13" s="82" customFormat="1" ht="18" customHeight="1" x14ac:dyDescent="0.2">
      <c r="A24" s="126" t="s">
        <v>34</v>
      </c>
      <c r="B24" s="208">
        <f>'[24]I PÓŁROCZE'!B25</f>
        <v>0</v>
      </c>
      <c r="C24" s="208">
        <f>'[24]I PÓŁROCZE'!C25</f>
        <v>0</v>
      </c>
      <c r="D24" s="208">
        <f>'[24]I PÓŁROCZE'!D25</f>
        <v>0</v>
      </c>
      <c r="E24" s="208">
        <f>'[24]I PÓŁROCZE'!E25</f>
        <v>0</v>
      </c>
      <c r="F24" s="208">
        <f>'[24]I PÓŁROCZE'!F25</f>
        <v>0</v>
      </c>
      <c r="G24" s="208">
        <f>'[24]I PÓŁROCZE'!G25</f>
        <v>0</v>
      </c>
      <c r="H24" s="208">
        <f>'[24]I PÓŁROCZE'!H25</f>
        <v>0</v>
      </c>
      <c r="I24" s="208">
        <f>'[24]I PÓŁROCZE'!I25</f>
        <v>0</v>
      </c>
      <c r="J24" s="208">
        <f>'[24]I PÓŁROCZE'!J25</f>
        <v>0</v>
      </c>
      <c r="K24" s="208">
        <f>'[24]I PÓŁROCZE'!K25</f>
        <v>0</v>
      </c>
      <c r="L24" s="208">
        <f>'[24]I PÓŁROCZE'!L25</f>
        <v>0</v>
      </c>
      <c r="M24" s="208">
        <f>'[24]I PÓŁROCZE'!M25</f>
        <v>0</v>
      </c>
    </row>
    <row r="25" spans="1:13" s="82" customFormat="1" ht="18" customHeight="1" x14ac:dyDescent="0.2">
      <c r="A25" s="126" t="s">
        <v>10</v>
      </c>
      <c r="B25" s="208">
        <f>'[24]I PÓŁROCZE'!B26</f>
        <v>0</v>
      </c>
      <c r="C25" s="208">
        <f>'[24]I PÓŁROCZE'!C26</f>
        <v>0</v>
      </c>
      <c r="D25" s="208">
        <f>'[24]I PÓŁROCZE'!D26</f>
        <v>0</v>
      </c>
      <c r="E25" s="208">
        <f>'[24]I PÓŁROCZE'!E26</f>
        <v>0</v>
      </c>
      <c r="F25" s="208">
        <f>'[24]I PÓŁROCZE'!F26</f>
        <v>0</v>
      </c>
      <c r="G25" s="208">
        <f>'[24]I PÓŁROCZE'!G26</f>
        <v>0</v>
      </c>
      <c r="H25" s="208">
        <f>'[24]I PÓŁROCZE'!H26</f>
        <v>0</v>
      </c>
      <c r="I25" s="208">
        <f>'[24]I PÓŁROCZE'!I26</f>
        <v>0</v>
      </c>
      <c r="J25" s="208">
        <f>'[24]I PÓŁROCZE'!J26</f>
        <v>0</v>
      </c>
      <c r="K25" s="208">
        <f>'[24]I PÓŁROCZE'!K26</f>
        <v>0</v>
      </c>
      <c r="L25" s="208">
        <f>'[24]I PÓŁROCZE'!L26</f>
        <v>0</v>
      </c>
      <c r="M25" s="208">
        <f>'[24]I PÓŁROCZE'!M26</f>
        <v>0</v>
      </c>
    </row>
    <row r="26" spans="1:13" s="82" customFormat="1" ht="18" customHeight="1" x14ac:dyDescent="0.2">
      <c r="A26" s="126" t="s">
        <v>35</v>
      </c>
      <c r="B26" s="208">
        <f>'[24]I PÓŁROCZE'!B27</f>
        <v>0</v>
      </c>
      <c r="C26" s="208">
        <f>'[24]I PÓŁROCZE'!C27</f>
        <v>0</v>
      </c>
      <c r="D26" s="208">
        <f>'[24]I PÓŁROCZE'!D27</f>
        <v>0</v>
      </c>
      <c r="E26" s="208">
        <f>'[24]I PÓŁROCZE'!E27</f>
        <v>0</v>
      </c>
      <c r="F26" s="208">
        <f>'[24]I PÓŁROCZE'!F27</f>
        <v>0</v>
      </c>
      <c r="G26" s="208">
        <f>'[24]I PÓŁROCZE'!G27</f>
        <v>0</v>
      </c>
      <c r="H26" s="208">
        <f>'[24]I PÓŁROCZE'!H27</f>
        <v>0</v>
      </c>
      <c r="I26" s="208">
        <f>'[24]I PÓŁROCZE'!I27</f>
        <v>0</v>
      </c>
      <c r="J26" s="208">
        <f>'[24]I PÓŁROCZE'!J27</f>
        <v>0</v>
      </c>
      <c r="K26" s="208">
        <f>'[24]I PÓŁROCZE'!K27</f>
        <v>0</v>
      </c>
      <c r="L26" s="208">
        <f>'[24]I PÓŁROCZE'!L27</f>
        <v>0</v>
      </c>
      <c r="M26" s="208">
        <f>'[24]I PÓŁROCZE'!M27</f>
        <v>0</v>
      </c>
    </row>
    <row r="27" spans="1:13" s="61" customFormat="1" ht="39.950000000000003" customHeight="1" x14ac:dyDescent="0.2">
      <c r="A27" s="59" t="s">
        <v>51</v>
      </c>
      <c r="B27" s="60">
        <f>'[24]I PÓŁROCZE'!B28</f>
        <v>0</v>
      </c>
      <c r="C27" s="60">
        <f>'[24]I PÓŁROCZE'!C28</f>
        <v>0</v>
      </c>
      <c r="D27" s="60">
        <f>'[24]I PÓŁROCZE'!D28</f>
        <v>0</v>
      </c>
      <c r="E27" s="60">
        <f>'[24]I PÓŁROCZE'!E28</f>
        <v>0</v>
      </c>
      <c r="F27" s="60">
        <f>'[24]I PÓŁROCZE'!F28</f>
        <v>0</v>
      </c>
      <c r="G27" s="60">
        <f>'[24]I PÓŁROCZE'!G28</f>
        <v>0</v>
      </c>
      <c r="H27" s="60">
        <f>'[24]I PÓŁROCZE'!H28</f>
        <v>0</v>
      </c>
      <c r="I27" s="60">
        <f>'[24]I PÓŁROCZE'!I28</f>
        <v>0</v>
      </c>
      <c r="J27" s="60">
        <f>'[24]I PÓŁROCZE'!J28</f>
        <v>0</v>
      </c>
      <c r="K27" s="60">
        <f>'[24]I PÓŁROCZE'!K28</f>
        <v>0</v>
      </c>
      <c r="L27" s="60">
        <f>'[24]I PÓŁROCZE'!L28</f>
        <v>0</v>
      </c>
      <c r="M27" s="60">
        <f>'[24]I PÓŁROCZE'!M28</f>
        <v>0</v>
      </c>
    </row>
    <row r="28" spans="1:13" s="82" customFormat="1" ht="18" customHeight="1" x14ac:dyDescent="0.2">
      <c r="A28" s="126" t="s">
        <v>25</v>
      </c>
      <c r="B28" s="208">
        <f>'[24]I PÓŁROCZE'!B29</f>
        <v>0</v>
      </c>
      <c r="C28" s="208">
        <f>'[24]I PÓŁROCZE'!C29</f>
        <v>0</v>
      </c>
      <c r="D28" s="208">
        <f>'[24]I PÓŁROCZE'!D29</f>
        <v>0</v>
      </c>
      <c r="E28" s="208">
        <f>'[24]I PÓŁROCZE'!E29</f>
        <v>0</v>
      </c>
      <c r="F28" s="208">
        <f>'[24]I PÓŁROCZE'!F29</f>
        <v>0</v>
      </c>
      <c r="G28" s="208">
        <f>'[24]I PÓŁROCZE'!G29</f>
        <v>0</v>
      </c>
      <c r="H28" s="208">
        <f>'[24]I PÓŁROCZE'!H29</f>
        <v>0</v>
      </c>
      <c r="I28" s="208">
        <f>'[24]I PÓŁROCZE'!I29</f>
        <v>0</v>
      </c>
      <c r="J28" s="208">
        <f>'[24]I PÓŁROCZE'!J29</f>
        <v>0</v>
      </c>
      <c r="K28" s="208">
        <f>'[24]I PÓŁROCZE'!K29</f>
        <v>0</v>
      </c>
      <c r="L28" s="208">
        <f>'[24]I PÓŁROCZE'!L29</f>
        <v>0</v>
      </c>
      <c r="M28" s="208">
        <f>'[24]I PÓŁROCZE'!M29</f>
        <v>0</v>
      </c>
    </row>
    <row r="29" spans="1:13" s="82" customFormat="1" ht="18" customHeight="1" x14ac:dyDescent="0.2">
      <c r="A29" s="126" t="s">
        <v>26</v>
      </c>
      <c r="B29" s="208">
        <f>'[24]I PÓŁROCZE'!B30</f>
        <v>0</v>
      </c>
      <c r="C29" s="208">
        <f>'[24]I PÓŁROCZE'!C30</f>
        <v>0</v>
      </c>
      <c r="D29" s="208">
        <f>'[24]I PÓŁROCZE'!D30</f>
        <v>0</v>
      </c>
      <c r="E29" s="208">
        <f>'[24]I PÓŁROCZE'!E30</f>
        <v>0</v>
      </c>
      <c r="F29" s="208">
        <f>'[24]I PÓŁROCZE'!F30</f>
        <v>0</v>
      </c>
      <c r="G29" s="208">
        <f>'[24]I PÓŁROCZE'!G30</f>
        <v>0</v>
      </c>
      <c r="H29" s="208">
        <f>'[24]I PÓŁROCZE'!H30</f>
        <v>0</v>
      </c>
      <c r="I29" s="208">
        <f>'[24]I PÓŁROCZE'!I30</f>
        <v>0</v>
      </c>
      <c r="J29" s="208">
        <f>'[24]I PÓŁROCZE'!J30</f>
        <v>0</v>
      </c>
      <c r="K29" s="208">
        <f>'[24]I PÓŁROCZE'!K30</f>
        <v>0</v>
      </c>
      <c r="L29" s="208">
        <f>'[24]I PÓŁROCZE'!L30</f>
        <v>0</v>
      </c>
      <c r="M29" s="208">
        <f>'[24]I PÓŁROCZE'!M30</f>
        <v>0</v>
      </c>
    </row>
    <row r="30" spans="1:13" s="82" customFormat="1" ht="18" customHeight="1" x14ac:dyDescent="0.2">
      <c r="A30" s="126" t="s">
        <v>27</v>
      </c>
      <c r="B30" s="208">
        <f>'[24]I PÓŁROCZE'!B31</f>
        <v>0</v>
      </c>
      <c r="C30" s="208">
        <f>'[24]I PÓŁROCZE'!C31</f>
        <v>0</v>
      </c>
      <c r="D30" s="208">
        <f>'[24]I PÓŁROCZE'!D31</f>
        <v>0</v>
      </c>
      <c r="E30" s="208">
        <f>'[24]I PÓŁROCZE'!E31</f>
        <v>0</v>
      </c>
      <c r="F30" s="208">
        <f>'[24]I PÓŁROCZE'!F31</f>
        <v>0</v>
      </c>
      <c r="G30" s="208">
        <f>'[24]I PÓŁROCZE'!G31</f>
        <v>0</v>
      </c>
      <c r="H30" s="208">
        <f>'[24]I PÓŁROCZE'!H31</f>
        <v>0</v>
      </c>
      <c r="I30" s="208">
        <f>'[24]I PÓŁROCZE'!I31</f>
        <v>0</v>
      </c>
      <c r="J30" s="208">
        <f>'[24]I PÓŁROCZE'!J31</f>
        <v>0</v>
      </c>
      <c r="K30" s="208">
        <f>'[24]I PÓŁROCZE'!K31</f>
        <v>0</v>
      </c>
      <c r="L30" s="208">
        <f>'[24]I PÓŁROCZE'!L31</f>
        <v>0</v>
      </c>
      <c r="M30" s="208">
        <f>'[24]I PÓŁROCZE'!M31</f>
        <v>0</v>
      </c>
    </row>
    <row r="31" spans="1:13" s="82" customFormat="1" ht="18" customHeight="1" x14ac:dyDescent="0.2">
      <c r="A31" s="126" t="s">
        <v>28</v>
      </c>
      <c r="B31" s="208">
        <f>'[24]I PÓŁROCZE'!B32</f>
        <v>0</v>
      </c>
      <c r="C31" s="208">
        <f>'[24]I PÓŁROCZE'!C32</f>
        <v>0</v>
      </c>
      <c r="D31" s="208">
        <f>'[24]I PÓŁROCZE'!D32</f>
        <v>0</v>
      </c>
      <c r="E31" s="208">
        <f>'[24]I PÓŁROCZE'!E32</f>
        <v>0</v>
      </c>
      <c r="F31" s="208">
        <f>'[24]I PÓŁROCZE'!F32</f>
        <v>0</v>
      </c>
      <c r="G31" s="208">
        <f>'[24]I PÓŁROCZE'!G32</f>
        <v>0</v>
      </c>
      <c r="H31" s="208">
        <f>'[24]I PÓŁROCZE'!H32</f>
        <v>0</v>
      </c>
      <c r="I31" s="208">
        <f>'[24]I PÓŁROCZE'!I32</f>
        <v>0</v>
      </c>
      <c r="J31" s="208">
        <f>'[24]I PÓŁROCZE'!J32</f>
        <v>0</v>
      </c>
      <c r="K31" s="208">
        <f>'[24]I PÓŁROCZE'!K32</f>
        <v>0</v>
      </c>
      <c r="L31" s="208">
        <f>'[24]I PÓŁROCZE'!L32</f>
        <v>0</v>
      </c>
      <c r="M31" s="208">
        <f>'[24]I PÓŁROCZE'!M32</f>
        <v>0</v>
      </c>
    </row>
    <row r="32" spans="1:13" s="82" customFormat="1" ht="18" customHeight="1" x14ac:dyDescent="0.2">
      <c r="A32" s="126" t="s">
        <v>14</v>
      </c>
      <c r="B32" s="208">
        <f>'[24]I PÓŁROCZE'!B33</f>
        <v>0</v>
      </c>
      <c r="C32" s="208">
        <f>'[24]I PÓŁROCZE'!C33</f>
        <v>0</v>
      </c>
      <c r="D32" s="208">
        <f>'[24]I PÓŁROCZE'!D33</f>
        <v>0</v>
      </c>
      <c r="E32" s="208">
        <f>'[24]I PÓŁROCZE'!E33</f>
        <v>0</v>
      </c>
      <c r="F32" s="208">
        <f>'[24]I PÓŁROCZE'!F33</f>
        <v>0</v>
      </c>
      <c r="G32" s="208">
        <f>'[24]I PÓŁROCZE'!G33</f>
        <v>0</v>
      </c>
      <c r="H32" s="208">
        <f>'[24]I PÓŁROCZE'!H33</f>
        <v>0</v>
      </c>
      <c r="I32" s="208">
        <f>'[24]I PÓŁROCZE'!I33</f>
        <v>0</v>
      </c>
      <c r="J32" s="208">
        <f>'[24]I PÓŁROCZE'!J33</f>
        <v>0</v>
      </c>
      <c r="K32" s="208">
        <f>'[24]I PÓŁROCZE'!K33</f>
        <v>0</v>
      </c>
      <c r="L32" s="208">
        <f>'[24]I PÓŁROCZE'!L33</f>
        <v>0</v>
      </c>
      <c r="M32" s="208">
        <f>'[24]I PÓŁROCZE'!M33</f>
        <v>0</v>
      </c>
    </row>
    <row r="33" spans="1:13" s="82" customFormat="1" ht="18" customHeight="1" x14ac:dyDescent="0.2">
      <c r="A33" s="126" t="s">
        <v>39</v>
      </c>
      <c r="B33" s="208">
        <f>'[24]I PÓŁROCZE'!B34</f>
        <v>0</v>
      </c>
      <c r="C33" s="208">
        <f>'[24]I PÓŁROCZE'!C34</f>
        <v>0</v>
      </c>
      <c r="D33" s="208">
        <f>'[24]I PÓŁROCZE'!D34</f>
        <v>0</v>
      </c>
      <c r="E33" s="208">
        <f>'[24]I PÓŁROCZE'!E34</f>
        <v>0</v>
      </c>
      <c r="F33" s="208">
        <f>'[24]I PÓŁROCZE'!F34</f>
        <v>0</v>
      </c>
      <c r="G33" s="208">
        <f>'[24]I PÓŁROCZE'!G34</f>
        <v>0</v>
      </c>
      <c r="H33" s="208">
        <f>'[24]I PÓŁROCZE'!H34</f>
        <v>0</v>
      </c>
      <c r="I33" s="208">
        <f>'[24]I PÓŁROCZE'!I34</f>
        <v>0</v>
      </c>
      <c r="J33" s="208">
        <f>'[24]I PÓŁROCZE'!J34</f>
        <v>0</v>
      </c>
      <c r="K33" s="208">
        <f>'[24]I PÓŁROCZE'!K34</f>
        <v>0</v>
      </c>
      <c r="L33" s="208">
        <f>'[24]I PÓŁROCZE'!L34</f>
        <v>0</v>
      </c>
      <c r="M33" s="208">
        <f>'[24]I PÓŁROCZE'!M34</f>
        <v>0</v>
      </c>
    </row>
    <row r="34" spans="1:13" s="61" customFormat="1" ht="39.950000000000003" customHeight="1" x14ac:dyDescent="0.2">
      <c r="A34" s="59" t="s">
        <v>52</v>
      </c>
      <c r="B34" s="60">
        <f>'[24]I PÓŁROCZE'!B35</f>
        <v>0</v>
      </c>
      <c r="C34" s="60">
        <f>'[24]I PÓŁROCZE'!C35</f>
        <v>0</v>
      </c>
      <c r="D34" s="60">
        <f>'[24]I PÓŁROCZE'!D35</f>
        <v>0</v>
      </c>
      <c r="E34" s="60">
        <f>'[24]I PÓŁROCZE'!E35</f>
        <v>0</v>
      </c>
      <c r="F34" s="60">
        <f>'[24]I PÓŁROCZE'!F35</f>
        <v>0</v>
      </c>
      <c r="G34" s="60">
        <f>'[24]I PÓŁROCZE'!G35</f>
        <v>0</v>
      </c>
      <c r="H34" s="60">
        <f>'[24]I PÓŁROCZE'!H35</f>
        <v>0</v>
      </c>
      <c r="I34" s="60">
        <f>'[24]I PÓŁROCZE'!I35</f>
        <v>0</v>
      </c>
      <c r="J34" s="60">
        <f>'[24]I PÓŁROCZE'!J35</f>
        <v>0</v>
      </c>
      <c r="K34" s="60">
        <f>'[24]I PÓŁROCZE'!K35</f>
        <v>0</v>
      </c>
      <c r="L34" s="60">
        <f>'[24]I PÓŁROCZE'!L35</f>
        <v>0</v>
      </c>
      <c r="M34" s="60">
        <f>'[24]I PÓŁROCZE'!M35</f>
        <v>0</v>
      </c>
    </row>
    <row r="35" spans="1:13" s="82" customFormat="1" ht="18" customHeight="1" x14ac:dyDescent="0.2">
      <c r="A35" s="126" t="s">
        <v>16</v>
      </c>
      <c r="B35" s="208">
        <f>'[24]I PÓŁROCZE'!B36</f>
        <v>0</v>
      </c>
      <c r="C35" s="208">
        <f>'[24]I PÓŁROCZE'!C36</f>
        <v>0</v>
      </c>
      <c r="D35" s="208">
        <f>'[24]I PÓŁROCZE'!D36</f>
        <v>0</v>
      </c>
      <c r="E35" s="208">
        <f>'[24]I PÓŁROCZE'!E36</f>
        <v>0</v>
      </c>
      <c r="F35" s="208">
        <f>'[24]I PÓŁROCZE'!F36</f>
        <v>0</v>
      </c>
      <c r="G35" s="208">
        <f>'[24]I PÓŁROCZE'!G36</f>
        <v>0</v>
      </c>
      <c r="H35" s="208">
        <f>'[24]I PÓŁROCZE'!H36</f>
        <v>0</v>
      </c>
      <c r="I35" s="208">
        <f>'[24]I PÓŁROCZE'!I36</f>
        <v>0</v>
      </c>
      <c r="J35" s="208">
        <f>'[24]I PÓŁROCZE'!J36</f>
        <v>0</v>
      </c>
      <c r="K35" s="208">
        <f>'[24]I PÓŁROCZE'!K36</f>
        <v>0</v>
      </c>
      <c r="L35" s="208">
        <f>'[24]I PÓŁROCZE'!L36</f>
        <v>0</v>
      </c>
      <c r="M35" s="208">
        <f>'[24]I PÓŁROCZE'!M36</f>
        <v>0</v>
      </c>
    </row>
    <row r="36" spans="1:13" s="82" customFormat="1" ht="18" customHeight="1" x14ac:dyDescent="0.2">
      <c r="A36" s="126" t="s">
        <v>17</v>
      </c>
      <c r="B36" s="208">
        <f>'[24]I PÓŁROCZE'!B37</f>
        <v>0</v>
      </c>
      <c r="C36" s="208">
        <f>'[24]I PÓŁROCZE'!C37</f>
        <v>0</v>
      </c>
      <c r="D36" s="208">
        <f>'[24]I PÓŁROCZE'!D37</f>
        <v>0</v>
      </c>
      <c r="E36" s="208">
        <f>'[24]I PÓŁROCZE'!E37</f>
        <v>0</v>
      </c>
      <c r="F36" s="208">
        <f>'[24]I PÓŁROCZE'!F37</f>
        <v>0</v>
      </c>
      <c r="G36" s="208">
        <f>'[24]I PÓŁROCZE'!G37</f>
        <v>0</v>
      </c>
      <c r="H36" s="208">
        <f>'[24]I PÓŁROCZE'!H37</f>
        <v>0</v>
      </c>
      <c r="I36" s="208">
        <f>'[24]I PÓŁROCZE'!I37</f>
        <v>0</v>
      </c>
      <c r="J36" s="208">
        <f>'[24]I PÓŁROCZE'!J37</f>
        <v>0</v>
      </c>
      <c r="K36" s="208">
        <f>'[24]I PÓŁROCZE'!K37</f>
        <v>0</v>
      </c>
      <c r="L36" s="208">
        <f>'[24]I PÓŁROCZE'!L37</f>
        <v>0</v>
      </c>
      <c r="M36" s="208">
        <f>'[24]I PÓŁROCZE'!M37</f>
        <v>0</v>
      </c>
    </row>
    <row r="37" spans="1:13" s="82" customFormat="1" ht="18" customHeight="1" x14ac:dyDescent="0.2">
      <c r="A37" s="126" t="s">
        <v>18</v>
      </c>
      <c r="B37" s="208">
        <f>'[24]I PÓŁROCZE'!B38</f>
        <v>0</v>
      </c>
      <c r="C37" s="208">
        <f>'[24]I PÓŁROCZE'!C38</f>
        <v>0</v>
      </c>
      <c r="D37" s="208">
        <f>'[24]I PÓŁROCZE'!D38</f>
        <v>0</v>
      </c>
      <c r="E37" s="208">
        <f>'[24]I PÓŁROCZE'!E38</f>
        <v>0</v>
      </c>
      <c r="F37" s="208">
        <f>'[24]I PÓŁROCZE'!F38</f>
        <v>0</v>
      </c>
      <c r="G37" s="208">
        <f>'[24]I PÓŁROCZE'!G38</f>
        <v>0</v>
      </c>
      <c r="H37" s="208">
        <f>'[24]I PÓŁROCZE'!H38</f>
        <v>0</v>
      </c>
      <c r="I37" s="208">
        <f>'[24]I PÓŁROCZE'!I38</f>
        <v>0</v>
      </c>
      <c r="J37" s="208">
        <f>'[24]I PÓŁROCZE'!J38</f>
        <v>0</v>
      </c>
      <c r="K37" s="208">
        <f>'[24]I PÓŁROCZE'!K38</f>
        <v>0</v>
      </c>
      <c r="L37" s="208">
        <f>'[24]I PÓŁROCZE'!L38</f>
        <v>0</v>
      </c>
      <c r="M37" s="208">
        <f>'[24]I PÓŁROCZE'!M38</f>
        <v>0</v>
      </c>
    </row>
    <row r="38" spans="1:13" s="82" customFormat="1" ht="18" customHeight="1" x14ac:dyDescent="0.2">
      <c r="A38" s="126" t="s">
        <v>19</v>
      </c>
      <c r="B38" s="208">
        <f>'[24]I PÓŁROCZE'!B39</f>
        <v>0</v>
      </c>
      <c r="C38" s="208">
        <f>'[24]I PÓŁROCZE'!C39</f>
        <v>0</v>
      </c>
      <c r="D38" s="208">
        <f>'[24]I PÓŁROCZE'!D39</f>
        <v>0</v>
      </c>
      <c r="E38" s="208">
        <f>'[24]I PÓŁROCZE'!E39</f>
        <v>0</v>
      </c>
      <c r="F38" s="208">
        <f>'[24]I PÓŁROCZE'!F39</f>
        <v>0</v>
      </c>
      <c r="G38" s="208">
        <f>'[24]I PÓŁROCZE'!G39</f>
        <v>0</v>
      </c>
      <c r="H38" s="208">
        <f>'[24]I PÓŁROCZE'!H39</f>
        <v>0</v>
      </c>
      <c r="I38" s="208">
        <f>'[24]I PÓŁROCZE'!I39</f>
        <v>0</v>
      </c>
      <c r="J38" s="208">
        <f>'[24]I PÓŁROCZE'!J39</f>
        <v>0</v>
      </c>
      <c r="K38" s="208">
        <f>'[24]I PÓŁROCZE'!K39</f>
        <v>0</v>
      </c>
      <c r="L38" s="208">
        <f>'[24]I PÓŁROCZE'!L39</f>
        <v>0</v>
      </c>
      <c r="M38" s="208">
        <f>'[24]I PÓŁROCZE'!M39</f>
        <v>0</v>
      </c>
    </row>
    <row r="39" spans="1:13" s="82" customFormat="1" ht="18" customHeight="1" x14ac:dyDescent="0.2">
      <c r="A39" s="126" t="s">
        <v>20</v>
      </c>
      <c r="B39" s="208">
        <f>'[24]I PÓŁROCZE'!B40</f>
        <v>0</v>
      </c>
      <c r="C39" s="208">
        <f>'[24]I PÓŁROCZE'!C40</f>
        <v>0</v>
      </c>
      <c r="D39" s="208">
        <f>'[24]I PÓŁROCZE'!D40</f>
        <v>0</v>
      </c>
      <c r="E39" s="208">
        <f>'[24]I PÓŁROCZE'!E40</f>
        <v>0</v>
      </c>
      <c r="F39" s="208">
        <f>'[24]I PÓŁROCZE'!F40</f>
        <v>0</v>
      </c>
      <c r="G39" s="208">
        <f>'[24]I PÓŁROCZE'!G40</f>
        <v>0</v>
      </c>
      <c r="H39" s="208">
        <f>'[24]I PÓŁROCZE'!H40</f>
        <v>0</v>
      </c>
      <c r="I39" s="208">
        <f>'[24]I PÓŁROCZE'!I40</f>
        <v>0</v>
      </c>
      <c r="J39" s="208">
        <f>'[24]I PÓŁROCZE'!J40</f>
        <v>0</v>
      </c>
      <c r="K39" s="208">
        <f>'[24]I PÓŁROCZE'!K40</f>
        <v>0</v>
      </c>
      <c r="L39" s="208">
        <f>'[24]I PÓŁROCZE'!L40</f>
        <v>0</v>
      </c>
      <c r="M39" s="208">
        <f>'[24]I PÓŁROCZE'!M40</f>
        <v>0</v>
      </c>
    </row>
    <row r="40" spans="1:13" s="82" customFormat="1" ht="18" customHeight="1" x14ac:dyDescent="0.2">
      <c r="A40" s="126" t="s">
        <v>21</v>
      </c>
      <c r="B40" s="208">
        <f>'[24]I PÓŁROCZE'!B41</f>
        <v>0</v>
      </c>
      <c r="C40" s="208">
        <f>'[24]I PÓŁROCZE'!C41</f>
        <v>0</v>
      </c>
      <c r="D40" s="208">
        <f>'[24]I PÓŁROCZE'!D41</f>
        <v>0</v>
      </c>
      <c r="E40" s="208">
        <f>'[24]I PÓŁROCZE'!E41</f>
        <v>0</v>
      </c>
      <c r="F40" s="208">
        <f>'[24]I PÓŁROCZE'!F41</f>
        <v>0</v>
      </c>
      <c r="G40" s="208">
        <f>'[24]I PÓŁROCZE'!G41</f>
        <v>0</v>
      </c>
      <c r="H40" s="208">
        <f>'[24]I PÓŁROCZE'!H41</f>
        <v>0</v>
      </c>
      <c r="I40" s="208">
        <f>'[24]I PÓŁROCZE'!I41</f>
        <v>0</v>
      </c>
      <c r="J40" s="208">
        <f>'[24]I PÓŁROCZE'!J41</f>
        <v>0</v>
      </c>
      <c r="K40" s="208">
        <f>'[24]I PÓŁROCZE'!K41</f>
        <v>0</v>
      </c>
      <c r="L40" s="208">
        <f>'[24]I PÓŁROCZE'!L41</f>
        <v>0</v>
      </c>
      <c r="M40" s="208">
        <f>'[24]I PÓŁROCZE'!M41</f>
        <v>0</v>
      </c>
    </row>
    <row r="41" spans="1:13" s="82" customFormat="1" ht="18" customHeight="1" x14ac:dyDescent="0.2">
      <c r="A41" s="126" t="s">
        <v>22</v>
      </c>
      <c r="B41" s="208">
        <f>'[24]I PÓŁROCZE'!B42</f>
        <v>0</v>
      </c>
      <c r="C41" s="208">
        <f>'[24]I PÓŁROCZE'!C42</f>
        <v>0</v>
      </c>
      <c r="D41" s="208">
        <f>'[24]I PÓŁROCZE'!D42</f>
        <v>0</v>
      </c>
      <c r="E41" s="208">
        <f>'[24]I PÓŁROCZE'!E42</f>
        <v>0</v>
      </c>
      <c r="F41" s="208">
        <f>'[24]I PÓŁROCZE'!F42</f>
        <v>0</v>
      </c>
      <c r="G41" s="208">
        <f>'[24]I PÓŁROCZE'!G42</f>
        <v>0</v>
      </c>
      <c r="H41" s="208">
        <f>'[24]I PÓŁROCZE'!H42</f>
        <v>0</v>
      </c>
      <c r="I41" s="208">
        <f>'[24]I PÓŁROCZE'!I42</f>
        <v>0</v>
      </c>
      <c r="J41" s="208">
        <f>'[24]I PÓŁROCZE'!J42</f>
        <v>0</v>
      </c>
      <c r="K41" s="208">
        <f>'[24]I PÓŁROCZE'!K42</f>
        <v>0</v>
      </c>
      <c r="L41" s="208">
        <f>'[24]I PÓŁROCZE'!L42</f>
        <v>0</v>
      </c>
      <c r="M41" s="208">
        <f>'[24]I PÓŁROCZE'!M42</f>
        <v>0</v>
      </c>
    </row>
    <row r="42" spans="1:13" s="82" customFormat="1" ht="18" customHeight="1" x14ac:dyDescent="0.2">
      <c r="A42" s="126" t="s">
        <v>41</v>
      </c>
      <c r="B42" s="208">
        <f>'[24]I PÓŁROCZE'!B43</f>
        <v>0</v>
      </c>
      <c r="C42" s="208">
        <f>'[24]I PÓŁROCZE'!C43</f>
        <v>0</v>
      </c>
      <c r="D42" s="208">
        <f>'[24]I PÓŁROCZE'!D43</f>
        <v>0</v>
      </c>
      <c r="E42" s="208">
        <f>'[24]I PÓŁROCZE'!E43</f>
        <v>0</v>
      </c>
      <c r="F42" s="208">
        <f>'[24]I PÓŁROCZE'!F43</f>
        <v>0</v>
      </c>
      <c r="G42" s="208">
        <f>'[24]I PÓŁROCZE'!G43</f>
        <v>0</v>
      </c>
      <c r="H42" s="208">
        <f>'[24]I PÓŁROCZE'!H43</f>
        <v>0</v>
      </c>
      <c r="I42" s="208">
        <f>'[24]I PÓŁROCZE'!I43</f>
        <v>0</v>
      </c>
      <c r="J42" s="208">
        <f>'[24]I PÓŁROCZE'!J43</f>
        <v>0</v>
      </c>
      <c r="K42" s="208">
        <f>'[24]I PÓŁROCZE'!K43</f>
        <v>0</v>
      </c>
      <c r="L42" s="208">
        <f>'[24]I PÓŁROCZE'!L43</f>
        <v>0</v>
      </c>
      <c r="M42" s="208">
        <f>'[24]I PÓŁROCZE'!M43</f>
        <v>0</v>
      </c>
    </row>
    <row r="43" spans="1:13" s="61" customFormat="1" ht="39.950000000000003" customHeight="1" x14ac:dyDescent="0.2">
      <c r="A43" s="59" t="s">
        <v>53</v>
      </c>
      <c r="B43" s="60">
        <f>'[24]I PÓŁROCZE'!B44</f>
        <v>0</v>
      </c>
      <c r="C43" s="60">
        <f>'[24]I PÓŁROCZE'!C44</f>
        <v>0</v>
      </c>
      <c r="D43" s="60">
        <f>'[24]I PÓŁROCZE'!D44</f>
        <v>1</v>
      </c>
      <c r="E43" s="60">
        <f>'[24]I PÓŁROCZE'!E44</f>
        <v>23</v>
      </c>
      <c r="F43" s="60">
        <f>'[24]I PÓŁROCZE'!F44</f>
        <v>0</v>
      </c>
      <c r="G43" s="60">
        <f>'[24]I PÓŁROCZE'!G44</f>
        <v>0</v>
      </c>
      <c r="H43" s="60">
        <f>'[24]I PÓŁROCZE'!H44</f>
        <v>3</v>
      </c>
      <c r="I43" s="60">
        <f>'[24]I PÓŁROCZE'!I44</f>
        <v>50</v>
      </c>
      <c r="J43" s="60">
        <f>'[24]I PÓŁROCZE'!J44</f>
        <v>0</v>
      </c>
      <c r="K43" s="60">
        <f>'[24]I PÓŁROCZE'!K44</f>
        <v>0</v>
      </c>
      <c r="L43" s="60">
        <f>'[24]I PÓŁROCZE'!L44</f>
        <v>0</v>
      </c>
      <c r="M43" s="60">
        <f>'[24]I PÓŁROCZE'!M44</f>
        <v>0</v>
      </c>
    </row>
    <row r="44" spans="1:13" s="82" customFormat="1" ht="18" customHeight="1" x14ac:dyDescent="0.2">
      <c r="A44" s="126" t="s">
        <v>29</v>
      </c>
      <c r="B44" s="208">
        <f>'[24]I PÓŁROCZE'!B45</f>
        <v>0</v>
      </c>
      <c r="C44" s="208">
        <f>'[24]I PÓŁROCZE'!C45</f>
        <v>0</v>
      </c>
      <c r="D44" s="208">
        <f>'[24]I PÓŁROCZE'!D45</f>
        <v>0</v>
      </c>
      <c r="E44" s="208">
        <f>'[24]I PÓŁROCZE'!E45</f>
        <v>0</v>
      </c>
      <c r="F44" s="208">
        <f>'[24]I PÓŁROCZE'!F45</f>
        <v>0</v>
      </c>
      <c r="G44" s="208">
        <f>'[24]I PÓŁROCZE'!G45</f>
        <v>0</v>
      </c>
      <c r="H44" s="208">
        <f>'[24]I PÓŁROCZE'!H45</f>
        <v>0</v>
      </c>
      <c r="I44" s="208">
        <f>'[24]I PÓŁROCZE'!I45</f>
        <v>0</v>
      </c>
      <c r="J44" s="208">
        <f>'[24]I PÓŁROCZE'!J45</f>
        <v>0</v>
      </c>
      <c r="K44" s="208">
        <f>'[24]I PÓŁROCZE'!K45</f>
        <v>0</v>
      </c>
      <c r="L44" s="208">
        <f>'[24]I PÓŁROCZE'!L45</f>
        <v>0</v>
      </c>
      <c r="M44" s="208">
        <f>'[24]I PÓŁROCZE'!M45</f>
        <v>0</v>
      </c>
    </row>
    <row r="45" spans="1:13" s="82" customFormat="1" ht="18" customHeight="1" x14ac:dyDescent="0.2">
      <c r="A45" s="126" t="s">
        <v>30</v>
      </c>
      <c r="B45" s="208">
        <f>'[24]I PÓŁROCZE'!B46</f>
        <v>0</v>
      </c>
      <c r="C45" s="208">
        <f>'[24]I PÓŁROCZE'!C46</f>
        <v>0</v>
      </c>
      <c r="D45" s="208">
        <f>'[24]I PÓŁROCZE'!D46</f>
        <v>1</v>
      </c>
      <c r="E45" s="208">
        <f>'[24]I PÓŁROCZE'!E46</f>
        <v>23</v>
      </c>
      <c r="F45" s="208">
        <f>'[24]I PÓŁROCZE'!F46</f>
        <v>0</v>
      </c>
      <c r="G45" s="208">
        <f>'[24]I PÓŁROCZE'!G46</f>
        <v>0</v>
      </c>
      <c r="H45" s="208">
        <f>'[24]I PÓŁROCZE'!H46</f>
        <v>1</v>
      </c>
      <c r="I45" s="208">
        <f>'[24]I PÓŁROCZE'!I46</f>
        <v>23</v>
      </c>
      <c r="J45" s="208">
        <f>'[24]I PÓŁROCZE'!J46</f>
        <v>0</v>
      </c>
      <c r="K45" s="208">
        <f>'[24]I PÓŁROCZE'!K46</f>
        <v>0</v>
      </c>
      <c r="L45" s="208">
        <f>'[24]I PÓŁROCZE'!L46</f>
        <v>0</v>
      </c>
      <c r="M45" s="208">
        <f>'[24]I PÓŁROCZE'!M46</f>
        <v>0</v>
      </c>
    </row>
    <row r="46" spans="1:13" s="82" customFormat="1" ht="18" customHeight="1" x14ac:dyDescent="0.2">
      <c r="A46" s="126" t="s">
        <v>31</v>
      </c>
      <c r="B46" s="208">
        <f>'[24]I PÓŁROCZE'!B47</f>
        <v>0</v>
      </c>
      <c r="C46" s="208">
        <f>'[24]I PÓŁROCZE'!C47</f>
        <v>0</v>
      </c>
      <c r="D46" s="208">
        <f>'[24]I PÓŁROCZE'!D47</f>
        <v>0</v>
      </c>
      <c r="E46" s="208">
        <f>'[24]I PÓŁROCZE'!E47</f>
        <v>0</v>
      </c>
      <c r="F46" s="208">
        <f>'[24]I PÓŁROCZE'!F47</f>
        <v>0</v>
      </c>
      <c r="G46" s="208">
        <f>'[24]I PÓŁROCZE'!G47</f>
        <v>0</v>
      </c>
      <c r="H46" s="208">
        <f>'[24]I PÓŁROCZE'!H47</f>
        <v>0</v>
      </c>
      <c r="I46" s="208">
        <f>'[24]I PÓŁROCZE'!I47</f>
        <v>0</v>
      </c>
      <c r="J46" s="208">
        <f>'[24]I PÓŁROCZE'!J47</f>
        <v>0</v>
      </c>
      <c r="K46" s="208">
        <f>'[24]I PÓŁROCZE'!K47</f>
        <v>0</v>
      </c>
      <c r="L46" s="208">
        <f>'[24]I PÓŁROCZE'!L47</f>
        <v>0</v>
      </c>
      <c r="M46" s="208">
        <f>'[24]I PÓŁROCZE'!M47</f>
        <v>0</v>
      </c>
    </row>
    <row r="47" spans="1:13" s="82" customFormat="1" ht="18" customHeight="1" x14ac:dyDescent="0.2">
      <c r="A47" s="126" t="s">
        <v>40</v>
      </c>
      <c r="B47" s="208">
        <f>'[24]I PÓŁROCZE'!B48</f>
        <v>0</v>
      </c>
      <c r="C47" s="208">
        <f>'[24]I PÓŁROCZE'!C48</f>
        <v>0</v>
      </c>
      <c r="D47" s="208">
        <f>'[24]I PÓŁROCZE'!D48</f>
        <v>0</v>
      </c>
      <c r="E47" s="208">
        <f>'[24]I PÓŁROCZE'!E48</f>
        <v>0</v>
      </c>
      <c r="F47" s="208">
        <f>'[24]I PÓŁROCZE'!F48</f>
        <v>0</v>
      </c>
      <c r="G47" s="208">
        <f>'[24]I PÓŁROCZE'!G48</f>
        <v>0</v>
      </c>
      <c r="H47" s="208">
        <f>'[24]I PÓŁROCZE'!H48</f>
        <v>2</v>
      </c>
      <c r="I47" s="208">
        <f>'[24]I PÓŁROCZE'!I48</f>
        <v>27</v>
      </c>
      <c r="J47" s="208">
        <f>'[24]I PÓŁROCZE'!J48</f>
        <v>0</v>
      </c>
      <c r="K47" s="208">
        <f>'[24]I PÓŁROCZE'!K48</f>
        <v>0</v>
      </c>
      <c r="L47" s="208">
        <f>'[24]I PÓŁROCZE'!L48</f>
        <v>0</v>
      </c>
      <c r="M47" s="208">
        <f>'[24]I PÓŁROCZE'!M48</f>
        <v>0</v>
      </c>
    </row>
    <row r="48" spans="1:13" s="61" customFormat="1" ht="39.950000000000003" customHeight="1" x14ac:dyDescent="0.2">
      <c r="A48" s="59" t="s">
        <v>54</v>
      </c>
      <c r="B48" s="60">
        <f>'[24]I PÓŁROCZE'!B49</f>
        <v>0</v>
      </c>
      <c r="C48" s="60">
        <f>'[24]I PÓŁROCZE'!C49</f>
        <v>0</v>
      </c>
      <c r="D48" s="60">
        <f>'[24]I PÓŁROCZE'!D49</f>
        <v>0</v>
      </c>
      <c r="E48" s="60">
        <f>'[24]I PÓŁROCZE'!E49</f>
        <v>0</v>
      </c>
      <c r="F48" s="60">
        <f>'[24]I PÓŁROCZE'!F49</f>
        <v>0</v>
      </c>
      <c r="G48" s="60">
        <f>'[24]I PÓŁROCZE'!G49</f>
        <v>0</v>
      </c>
      <c r="H48" s="60">
        <f>'[24]I PÓŁROCZE'!H49</f>
        <v>0</v>
      </c>
      <c r="I48" s="60">
        <f>'[24]I PÓŁROCZE'!I49</f>
        <v>0</v>
      </c>
      <c r="J48" s="60">
        <f>'[24]I PÓŁROCZE'!J49</f>
        <v>0</v>
      </c>
      <c r="K48" s="60">
        <f>'[24]I PÓŁROCZE'!K49</f>
        <v>0</v>
      </c>
      <c r="L48" s="60">
        <f>'[24]I PÓŁROCZE'!L49</f>
        <v>0</v>
      </c>
      <c r="M48" s="60">
        <f>'[24]I PÓŁROCZE'!M49</f>
        <v>0</v>
      </c>
    </row>
    <row r="49" spans="1:14" s="82" customFormat="1" ht="18" customHeight="1" x14ac:dyDescent="0.2">
      <c r="A49" s="126" t="s">
        <v>36</v>
      </c>
      <c r="B49" s="208">
        <f>'[24]I PÓŁROCZE'!B50</f>
        <v>0</v>
      </c>
      <c r="C49" s="208">
        <f>'[24]I PÓŁROCZE'!C50</f>
        <v>0</v>
      </c>
      <c r="D49" s="208">
        <f>'[24]I PÓŁROCZE'!D50</f>
        <v>0</v>
      </c>
      <c r="E49" s="208">
        <f>'[24]I PÓŁROCZE'!E50</f>
        <v>0</v>
      </c>
      <c r="F49" s="208">
        <f>'[24]I PÓŁROCZE'!F50</f>
        <v>0</v>
      </c>
      <c r="G49" s="208">
        <f>'[24]I PÓŁROCZE'!G50</f>
        <v>0</v>
      </c>
      <c r="H49" s="208">
        <f>'[24]I PÓŁROCZE'!H50</f>
        <v>0</v>
      </c>
      <c r="I49" s="208">
        <f>'[24]I PÓŁROCZE'!I50</f>
        <v>0</v>
      </c>
      <c r="J49" s="208">
        <f>'[24]I PÓŁROCZE'!J50</f>
        <v>0</v>
      </c>
      <c r="K49" s="208">
        <f>'[24]I PÓŁROCZE'!K50</f>
        <v>0</v>
      </c>
      <c r="L49" s="208">
        <f>'[24]I PÓŁROCZE'!L50</f>
        <v>0</v>
      </c>
      <c r="M49" s="208">
        <f>'[24]I PÓŁROCZE'!M50</f>
        <v>0</v>
      </c>
    </row>
    <row r="50" spans="1:14" s="82" customFormat="1" ht="18" customHeight="1" x14ac:dyDescent="0.2">
      <c r="A50" s="126" t="s">
        <v>23</v>
      </c>
      <c r="B50" s="208">
        <f>'[24]I PÓŁROCZE'!B51</f>
        <v>0</v>
      </c>
      <c r="C50" s="208">
        <f>'[24]I PÓŁROCZE'!C51</f>
        <v>0</v>
      </c>
      <c r="D50" s="208">
        <f>'[24]I PÓŁROCZE'!D51</f>
        <v>0</v>
      </c>
      <c r="E50" s="208">
        <f>'[24]I PÓŁROCZE'!E51</f>
        <v>0</v>
      </c>
      <c r="F50" s="208">
        <f>'[24]I PÓŁROCZE'!F51</f>
        <v>0</v>
      </c>
      <c r="G50" s="208">
        <f>'[24]I PÓŁROCZE'!G51</f>
        <v>0</v>
      </c>
      <c r="H50" s="208">
        <f>'[24]I PÓŁROCZE'!H51</f>
        <v>0</v>
      </c>
      <c r="I50" s="208">
        <f>'[24]I PÓŁROCZE'!I51</f>
        <v>0</v>
      </c>
      <c r="J50" s="208">
        <f>'[24]I PÓŁROCZE'!J51</f>
        <v>0</v>
      </c>
      <c r="K50" s="208">
        <f>'[24]I PÓŁROCZE'!K51</f>
        <v>0</v>
      </c>
      <c r="L50" s="208">
        <f>'[24]I PÓŁROCZE'!L51</f>
        <v>0</v>
      </c>
      <c r="M50" s="208">
        <f>'[24]I PÓŁROCZE'!M51</f>
        <v>0</v>
      </c>
    </row>
    <row r="51" spans="1:14" s="82" customFormat="1" ht="18" customHeight="1" x14ac:dyDescent="0.2">
      <c r="A51" s="126" t="s">
        <v>45</v>
      </c>
      <c r="B51" s="208">
        <f>'[24]I PÓŁROCZE'!B52</f>
        <v>0</v>
      </c>
      <c r="C51" s="208">
        <f>'[24]I PÓŁROCZE'!C52</f>
        <v>0</v>
      </c>
      <c r="D51" s="208">
        <f>'[24]I PÓŁROCZE'!D52</f>
        <v>0</v>
      </c>
      <c r="E51" s="208">
        <f>'[24]I PÓŁROCZE'!E52</f>
        <v>0</v>
      </c>
      <c r="F51" s="208">
        <f>'[24]I PÓŁROCZE'!F52</f>
        <v>0</v>
      </c>
      <c r="G51" s="208">
        <f>'[24]I PÓŁROCZE'!G52</f>
        <v>0</v>
      </c>
      <c r="H51" s="208">
        <f>'[24]I PÓŁROCZE'!H52</f>
        <v>0</v>
      </c>
      <c r="I51" s="208">
        <f>'[24]I PÓŁROCZE'!I52</f>
        <v>0</v>
      </c>
      <c r="J51" s="208">
        <f>'[24]I PÓŁROCZE'!J52</f>
        <v>0</v>
      </c>
      <c r="K51" s="208">
        <f>'[24]I PÓŁROCZE'!K52</f>
        <v>0</v>
      </c>
      <c r="L51" s="208">
        <f>'[24]I PÓŁROCZE'!L52</f>
        <v>0</v>
      </c>
      <c r="M51" s="208">
        <f>'[24]I PÓŁROCZE'!M52</f>
        <v>0</v>
      </c>
    </row>
    <row r="52" spans="1:14" s="82" customFormat="1" ht="18" customHeight="1" x14ac:dyDescent="0.2">
      <c r="A52" s="126" t="s">
        <v>24</v>
      </c>
      <c r="B52" s="208">
        <f>'[24]I PÓŁROCZE'!B53</f>
        <v>0</v>
      </c>
      <c r="C52" s="208">
        <f>'[24]I PÓŁROCZE'!C53</f>
        <v>0</v>
      </c>
      <c r="D52" s="208">
        <f>'[24]I PÓŁROCZE'!D53</f>
        <v>0</v>
      </c>
      <c r="E52" s="208">
        <f>'[24]I PÓŁROCZE'!E53</f>
        <v>0</v>
      </c>
      <c r="F52" s="208">
        <f>'[24]I PÓŁROCZE'!F53</f>
        <v>0</v>
      </c>
      <c r="G52" s="208">
        <f>'[24]I PÓŁROCZE'!G53</f>
        <v>0</v>
      </c>
      <c r="H52" s="208">
        <f>'[24]I PÓŁROCZE'!H53</f>
        <v>0</v>
      </c>
      <c r="I52" s="208">
        <f>'[24]I PÓŁROCZE'!I53</f>
        <v>0</v>
      </c>
      <c r="J52" s="208">
        <f>'[24]I PÓŁROCZE'!J53</f>
        <v>0</v>
      </c>
      <c r="K52" s="208">
        <f>'[24]I PÓŁROCZE'!K53</f>
        <v>0</v>
      </c>
      <c r="L52" s="208">
        <f>'[24]I PÓŁROCZE'!L53</f>
        <v>0</v>
      </c>
      <c r="M52" s="208">
        <f>'[24]I PÓŁROCZE'!M53</f>
        <v>0</v>
      </c>
    </row>
    <row r="53" spans="1:14" s="82" customFormat="1" ht="18" customHeight="1" x14ac:dyDescent="0.2">
      <c r="A53" s="126" t="s">
        <v>13</v>
      </c>
      <c r="B53" s="208">
        <f>'[24]I PÓŁROCZE'!B54</f>
        <v>0</v>
      </c>
      <c r="C53" s="208">
        <f>'[24]I PÓŁROCZE'!C54</f>
        <v>0</v>
      </c>
      <c r="D53" s="208">
        <f>'[24]I PÓŁROCZE'!D54</f>
        <v>0</v>
      </c>
      <c r="E53" s="208">
        <f>'[24]I PÓŁROCZE'!E54</f>
        <v>0</v>
      </c>
      <c r="F53" s="208">
        <f>'[24]I PÓŁROCZE'!F54</f>
        <v>0</v>
      </c>
      <c r="G53" s="208">
        <f>'[24]I PÓŁROCZE'!G54</f>
        <v>0</v>
      </c>
      <c r="H53" s="208">
        <f>'[24]I PÓŁROCZE'!H54</f>
        <v>0</v>
      </c>
      <c r="I53" s="208">
        <f>'[24]I PÓŁROCZE'!I54</f>
        <v>0</v>
      </c>
      <c r="J53" s="208">
        <f>'[24]I PÓŁROCZE'!J54</f>
        <v>0</v>
      </c>
      <c r="K53" s="208">
        <f>'[24]I PÓŁROCZE'!K54</f>
        <v>0</v>
      </c>
      <c r="L53" s="208">
        <f>'[24]I PÓŁROCZE'!L54</f>
        <v>0</v>
      </c>
      <c r="M53" s="208">
        <f>'[24]I PÓŁROCZE'!M54</f>
        <v>0</v>
      </c>
    </row>
    <row r="54" spans="1:14" s="82" customFormat="1" ht="18" customHeight="1" x14ac:dyDescent="0.2">
      <c r="A54" s="126" t="s">
        <v>42</v>
      </c>
      <c r="B54" s="208">
        <f>'[24]I PÓŁROCZE'!B55</f>
        <v>0</v>
      </c>
      <c r="C54" s="208">
        <f>'[24]I PÓŁROCZE'!C55</f>
        <v>0</v>
      </c>
      <c r="D54" s="208">
        <f>'[24]I PÓŁROCZE'!D55</f>
        <v>0</v>
      </c>
      <c r="E54" s="208">
        <f>'[24]I PÓŁROCZE'!E55</f>
        <v>0</v>
      </c>
      <c r="F54" s="208">
        <f>'[24]I PÓŁROCZE'!F55</f>
        <v>0</v>
      </c>
      <c r="G54" s="208">
        <f>'[24]I PÓŁROCZE'!G55</f>
        <v>0</v>
      </c>
      <c r="H54" s="208">
        <f>'[24]I PÓŁROCZE'!H55</f>
        <v>0</v>
      </c>
      <c r="I54" s="208">
        <f>'[24]I PÓŁROCZE'!I55</f>
        <v>0</v>
      </c>
      <c r="J54" s="208">
        <f>'[24]I PÓŁROCZE'!J55</f>
        <v>0</v>
      </c>
      <c r="K54" s="208">
        <f>'[24]I PÓŁROCZE'!K55</f>
        <v>0</v>
      </c>
      <c r="L54" s="208">
        <f>'[24]I PÓŁROCZE'!L55</f>
        <v>0</v>
      </c>
      <c r="M54" s="208">
        <f>'[24]I PÓŁROCZE'!M55</f>
        <v>0</v>
      </c>
    </row>
    <row r="55" spans="1:14" s="63" customFormat="1" ht="39.950000000000003" customHeight="1" x14ac:dyDescent="0.2">
      <c r="A55" s="59" t="s">
        <v>55</v>
      </c>
      <c r="B55" s="60">
        <f>'[24]I PÓŁROCZE'!B56</f>
        <v>0</v>
      </c>
      <c r="C55" s="60">
        <f>'[24]I PÓŁROCZE'!C56</f>
        <v>0</v>
      </c>
      <c r="D55" s="60">
        <f>'[24]I PÓŁROCZE'!D56</f>
        <v>1</v>
      </c>
      <c r="E55" s="60">
        <f>'[24]I PÓŁROCZE'!E56</f>
        <v>16</v>
      </c>
      <c r="F55" s="60">
        <f>'[24]I PÓŁROCZE'!F56</f>
        <v>0</v>
      </c>
      <c r="G55" s="60">
        <f>'[24]I PÓŁROCZE'!G56</f>
        <v>0</v>
      </c>
      <c r="H55" s="60">
        <f>'[24]I PÓŁROCZE'!H56</f>
        <v>0</v>
      </c>
      <c r="I55" s="60">
        <f>'[24]I PÓŁROCZE'!I56</f>
        <v>0</v>
      </c>
      <c r="J55" s="60">
        <f>'[24]I PÓŁROCZE'!J56</f>
        <v>0</v>
      </c>
      <c r="K55" s="60">
        <f>'[24]I PÓŁROCZE'!K56</f>
        <v>0</v>
      </c>
      <c r="L55" s="60">
        <f>'[24]I PÓŁROCZE'!L56</f>
        <v>0</v>
      </c>
      <c r="M55" s="60">
        <f>'[24]I PÓŁROCZE'!M56</f>
        <v>0</v>
      </c>
      <c r="N55" s="61"/>
    </row>
    <row r="56" spans="1:14" s="82" customFormat="1" ht="18" customHeight="1" x14ac:dyDescent="0.2">
      <c r="A56" s="126" t="s">
        <v>3</v>
      </c>
      <c r="B56" s="208">
        <f>'[24]I PÓŁROCZE'!B57</f>
        <v>0</v>
      </c>
      <c r="C56" s="208">
        <f>'[24]I PÓŁROCZE'!C57</f>
        <v>0</v>
      </c>
      <c r="D56" s="208">
        <f>'[24]I PÓŁROCZE'!D57</f>
        <v>0</v>
      </c>
      <c r="E56" s="208">
        <f>'[24]I PÓŁROCZE'!E57</f>
        <v>0</v>
      </c>
      <c r="F56" s="208">
        <f>'[24]I PÓŁROCZE'!F57</f>
        <v>0</v>
      </c>
      <c r="G56" s="208">
        <f>'[24]I PÓŁROCZE'!G57</f>
        <v>0</v>
      </c>
      <c r="H56" s="208">
        <f>'[24]I PÓŁROCZE'!H57</f>
        <v>0</v>
      </c>
      <c r="I56" s="208">
        <f>'[24]I PÓŁROCZE'!I57</f>
        <v>0</v>
      </c>
      <c r="J56" s="208">
        <f>'[24]I PÓŁROCZE'!J57</f>
        <v>0</v>
      </c>
      <c r="K56" s="208">
        <f>'[24]I PÓŁROCZE'!K57</f>
        <v>0</v>
      </c>
      <c r="L56" s="208">
        <f>'[24]I PÓŁROCZE'!L57</f>
        <v>0</v>
      </c>
      <c r="M56" s="208">
        <f>'[24]I PÓŁROCZE'!M57</f>
        <v>0</v>
      </c>
    </row>
    <row r="57" spans="1:14" s="82" customFormat="1" ht="18" customHeight="1" x14ac:dyDescent="0.2">
      <c r="A57" s="126" t="s">
        <v>11</v>
      </c>
      <c r="B57" s="208">
        <f>'[24]I PÓŁROCZE'!B58</f>
        <v>0</v>
      </c>
      <c r="C57" s="208">
        <f>'[24]I PÓŁROCZE'!C58</f>
        <v>0</v>
      </c>
      <c r="D57" s="208">
        <f>'[24]I PÓŁROCZE'!D58</f>
        <v>1</v>
      </c>
      <c r="E57" s="208">
        <f>'[24]I PÓŁROCZE'!E58</f>
        <v>16</v>
      </c>
      <c r="F57" s="208">
        <f>'[24]I PÓŁROCZE'!F58</f>
        <v>0</v>
      </c>
      <c r="G57" s="208">
        <f>'[24]I PÓŁROCZE'!G58</f>
        <v>0</v>
      </c>
      <c r="H57" s="208">
        <f>'[24]I PÓŁROCZE'!H58</f>
        <v>0</v>
      </c>
      <c r="I57" s="208">
        <f>'[24]I PÓŁROCZE'!I58</f>
        <v>0</v>
      </c>
      <c r="J57" s="208">
        <f>'[24]I PÓŁROCZE'!J58</f>
        <v>0</v>
      </c>
      <c r="K57" s="208">
        <f>'[24]I PÓŁROCZE'!K58</f>
        <v>0</v>
      </c>
      <c r="L57" s="208">
        <f>'[24]I PÓŁROCZE'!L58</f>
        <v>0</v>
      </c>
      <c r="M57" s="208">
        <f>'[24]I PÓŁROCZE'!M58</f>
        <v>0</v>
      </c>
    </row>
    <row r="58" spans="1:14" s="82" customFormat="1" ht="18" customHeight="1" x14ac:dyDescent="0.2">
      <c r="A58" s="216" t="s">
        <v>15</v>
      </c>
      <c r="B58" s="208">
        <f>'[24]I PÓŁROCZE'!B59</f>
        <v>0</v>
      </c>
      <c r="C58" s="208">
        <f>'[24]I PÓŁROCZE'!C59</f>
        <v>0</v>
      </c>
      <c r="D58" s="208">
        <f>'[24]I PÓŁROCZE'!D59</f>
        <v>0</v>
      </c>
      <c r="E58" s="208">
        <f>'[24]I PÓŁROCZE'!E59</f>
        <v>0</v>
      </c>
      <c r="F58" s="208">
        <f>'[24]I PÓŁROCZE'!F59</f>
        <v>0</v>
      </c>
      <c r="G58" s="208">
        <f>'[24]I PÓŁROCZE'!G59</f>
        <v>0</v>
      </c>
      <c r="H58" s="208">
        <f>'[24]I PÓŁROCZE'!H59</f>
        <v>0</v>
      </c>
      <c r="I58" s="208">
        <f>'[24]I PÓŁROCZE'!I59</f>
        <v>0</v>
      </c>
      <c r="J58" s="208">
        <f>'[24]I PÓŁROCZE'!J59</f>
        <v>0</v>
      </c>
      <c r="K58" s="208">
        <f>'[24]I PÓŁROCZE'!K59</f>
        <v>0</v>
      </c>
      <c r="L58" s="208">
        <f>'[24]I PÓŁROCZE'!L59</f>
        <v>0</v>
      </c>
      <c r="M58" s="208">
        <f>'[24]I PÓŁROCZE'!M59</f>
        <v>0</v>
      </c>
    </row>
    <row r="59" spans="1:14" ht="18" customHeight="1" x14ac:dyDescent="0.2">
      <c r="M59" s="69"/>
    </row>
  </sheetData>
  <hyperlinks>
    <hyperlink ref="I1" location="'Spis tabel'!A1" display="Osoby z prawem do zasiłku wyłączone z ewidencji bezrobotnych " xr:uid="{7A408471-9CAC-4A99-9AF1-5909EB7BCA73}"/>
  </hyperlinks>
  <pageMargins left="0.7" right="0.7" top="0.75" bottom="0.75" header="0.3" footer="0.3"/>
  <pageSetup paperSize="9" scale="39" orientation="portrait" verticalDpi="0" r:id="rId1"/>
  <colBreaks count="1" manualBreakCount="1">
    <brk id="13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57"/>
  <sheetViews>
    <sheetView view="pageBreakPreview" zoomScaleNormal="100" zoomScaleSheetLayoutView="100" workbookViewId="0">
      <selection activeCell="I1" sqref="I1"/>
    </sheetView>
  </sheetViews>
  <sheetFormatPr defaultColWidth="3" defaultRowHeight="15.75" x14ac:dyDescent="0.25"/>
  <cols>
    <col min="1" max="1" width="25.7109375" style="9" customWidth="1"/>
    <col min="2" max="9" width="17.7109375" style="9" customWidth="1"/>
    <col min="10" max="12" width="3" style="9" customWidth="1"/>
    <col min="13" max="13" width="7.7109375" style="9" customWidth="1"/>
    <col min="14" max="16384" width="3" style="9"/>
  </cols>
  <sheetData>
    <row r="1" spans="1:11" ht="30" customHeight="1" x14ac:dyDescent="0.25">
      <c r="A1" s="26" t="s">
        <v>266</v>
      </c>
      <c r="D1" s="18"/>
      <c r="E1" s="18"/>
      <c r="F1" s="7"/>
      <c r="G1" s="7"/>
      <c r="H1" s="7"/>
      <c r="I1" s="253" t="s">
        <v>253</v>
      </c>
      <c r="K1" s="251"/>
    </row>
    <row r="2" spans="1:11" ht="99.95" customHeight="1" x14ac:dyDescent="0.25">
      <c r="A2" s="19" t="s">
        <v>38</v>
      </c>
      <c r="B2" s="20" t="s">
        <v>264</v>
      </c>
      <c r="C2" s="20" t="s">
        <v>263</v>
      </c>
      <c r="D2" s="20" t="s">
        <v>262</v>
      </c>
      <c r="E2" s="20" t="s">
        <v>261</v>
      </c>
      <c r="F2" s="20" t="s">
        <v>260</v>
      </c>
      <c r="G2" s="20" t="s">
        <v>214</v>
      </c>
      <c r="H2" s="20" t="s">
        <v>94</v>
      </c>
    </row>
    <row r="3" spans="1:11" s="14" customFormat="1" ht="39.950000000000003" customHeight="1" x14ac:dyDescent="0.2">
      <c r="A3" s="8" t="s">
        <v>1</v>
      </c>
      <c r="B3" s="202">
        <f>[1]Tab.1!$I3</f>
        <v>4.3</v>
      </c>
      <c r="C3" s="202">
        <f>[2]Tab.1!$I3</f>
        <v>4.2</v>
      </c>
      <c r="D3" s="202">
        <f>[3]Tab.1!$I3</f>
        <v>4</v>
      </c>
      <c r="E3" s="34">
        <f>D3-B3</f>
        <v>-0.29999999999999982</v>
      </c>
      <c r="F3" s="25">
        <f>E3/B3</f>
        <v>-6.9767441860465074E-2</v>
      </c>
      <c r="G3" s="34">
        <f>D3-C3</f>
        <v>-0.20000000000000018</v>
      </c>
      <c r="H3" s="25">
        <f>G3/C3</f>
        <v>-4.7619047619047658E-2</v>
      </c>
    </row>
    <row r="4" spans="1:11" s="108" customFormat="1" ht="39.950000000000003" customHeight="1" x14ac:dyDescent="0.2">
      <c r="A4" s="3" t="s">
        <v>59</v>
      </c>
      <c r="B4" s="202">
        <f>[1]Tab.1!$I4</f>
        <v>2.4</v>
      </c>
      <c r="C4" s="202">
        <f>[2]Tab.1!$I4</f>
        <v>2.1</v>
      </c>
      <c r="D4" s="202">
        <f>[3]Tab.1!$I4</f>
        <v>2</v>
      </c>
      <c r="E4" s="34">
        <f t="shared" ref="E4:E56" si="0">D4-B4</f>
        <v>-0.39999999999999991</v>
      </c>
      <c r="F4" s="25">
        <f t="shared" ref="F4:F56" si="1">E4/B4</f>
        <v>-0.16666666666666663</v>
      </c>
      <c r="G4" s="34">
        <f t="shared" ref="G4:G56" si="2">D4-C4</f>
        <v>-0.10000000000000009</v>
      </c>
      <c r="H4" s="25">
        <f t="shared" ref="H4:H56" si="3">G4/C4</f>
        <v>-4.7619047619047658E-2</v>
      </c>
    </row>
    <row r="5" spans="1:11" s="13" customFormat="1" ht="39.950000000000003" customHeight="1" x14ac:dyDescent="0.2">
      <c r="A5" s="1" t="s">
        <v>49</v>
      </c>
      <c r="B5" s="202">
        <f>[1]Tab.1!$I5</f>
        <v>1.7</v>
      </c>
      <c r="C5" s="202">
        <f>[2]Tab.1!$I5</f>
        <v>1.4</v>
      </c>
      <c r="D5" s="202">
        <f>[3]Tab.1!$I5</f>
        <v>1.3</v>
      </c>
      <c r="E5" s="34">
        <f t="shared" si="0"/>
        <v>-0.39999999999999991</v>
      </c>
      <c r="F5" s="25">
        <f t="shared" si="1"/>
        <v>-0.23529411764705876</v>
      </c>
      <c r="G5" s="34">
        <f t="shared" si="2"/>
        <v>-9.9999999999999867E-2</v>
      </c>
      <c r="H5" s="25">
        <f t="shared" si="3"/>
        <v>-7.1428571428571341E-2</v>
      </c>
    </row>
    <row r="6" spans="1:11" s="191" customFormat="1" ht="18" customHeight="1" x14ac:dyDescent="0.2">
      <c r="A6" s="192" t="s">
        <v>43</v>
      </c>
      <c r="B6" s="203">
        <f>[1]Tab.1!$I6</f>
        <v>1.7</v>
      </c>
      <c r="C6" s="203">
        <f>[2]Tab.1!$I6</f>
        <v>1.4</v>
      </c>
      <c r="D6" s="203">
        <f>[3]Tab.1!$I6</f>
        <v>1.3</v>
      </c>
      <c r="E6" s="198">
        <f t="shared" si="0"/>
        <v>-0.39999999999999991</v>
      </c>
      <c r="F6" s="194">
        <f t="shared" si="1"/>
        <v>-0.23529411764705876</v>
      </c>
      <c r="G6" s="198">
        <f t="shared" si="2"/>
        <v>-9.9999999999999867E-2</v>
      </c>
      <c r="H6" s="194">
        <f t="shared" si="3"/>
        <v>-7.1428571428571341E-2</v>
      </c>
    </row>
    <row r="7" spans="1:11" s="13" customFormat="1" ht="39.950000000000003" customHeight="1" x14ac:dyDescent="0.2">
      <c r="A7" s="1" t="s">
        <v>56</v>
      </c>
      <c r="B7" s="202">
        <f>[1]Tab.1!$I7</f>
        <v>5.6</v>
      </c>
      <c r="C7" s="202">
        <f>[2]Tab.1!$I7</f>
        <v>5.4</v>
      </c>
      <c r="D7" s="202">
        <f>[3]Tab.1!$I7</f>
        <v>5.2</v>
      </c>
      <c r="E7" s="34">
        <f t="shared" si="0"/>
        <v>-0.39999999999999947</v>
      </c>
      <c r="F7" s="25">
        <f t="shared" si="1"/>
        <v>-7.1428571428571341E-2</v>
      </c>
      <c r="G7" s="34">
        <f t="shared" si="2"/>
        <v>-0.20000000000000018</v>
      </c>
      <c r="H7" s="25">
        <f t="shared" si="3"/>
        <v>-3.703703703703707E-2</v>
      </c>
    </row>
    <row r="8" spans="1:11" s="191" customFormat="1" ht="18" customHeight="1" x14ac:dyDescent="0.2">
      <c r="A8" s="192" t="s">
        <v>4</v>
      </c>
      <c r="B8" s="203">
        <f>[1]Tab.1!$I8</f>
        <v>6</v>
      </c>
      <c r="C8" s="203">
        <f>[2]Tab.1!$I8</f>
        <v>5.8</v>
      </c>
      <c r="D8" s="203">
        <f>[3]Tab.1!$I8</f>
        <v>6.1</v>
      </c>
      <c r="E8" s="198">
        <f t="shared" si="0"/>
        <v>9.9999999999999645E-2</v>
      </c>
      <c r="F8" s="194">
        <f t="shared" si="1"/>
        <v>1.6666666666666607E-2</v>
      </c>
      <c r="G8" s="198">
        <f t="shared" si="2"/>
        <v>0.29999999999999982</v>
      </c>
      <c r="H8" s="194">
        <f t="shared" si="3"/>
        <v>5.1724137931034454E-2</v>
      </c>
    </row>
    <row r="9" spans="1:11" s="191" customFormat="1" ht="18" customHeight="1" x14ac:dyDescent="0.2">
      <c r="A9" s="192" t="s">
        <v>5</v>
      </c>
      <c r="B9" s="203">
        <f>[1]Tab.1!$I9</f>
        <v>4.2</v>
      </c>
      <c r="C9" s="203">
        <f>[2]Tab.1!$I9</f>
        <v>4.5999999999999996</v>
      </c>
      <c r="D9" s="203">
        <f>[3]Tab.1!$I9</f>
        <v>4.7</v>
      </c>
      <c r="E9" s="198">
        <f t="shared" si="0"/>
        <v>0.5</v>
      </c>
      <c r="F9" s="194">
        <f t="shared" si="1"/>
        <v>0.11904761904761904</v>
      </c>
      <c r="G9" s="198">
        <f t="shared" si="2"/>
        <v>0.10000000000000053</v>
      </c>
      <c r="H9" s="194">
        <f t="shared" si="3"/>
        <v>2.1739130434782726E-2</v>
      </c>
    </row>
    <row r="10" spans="1:11" s="191" customFormat="1" ht="18" customHeight="1" x14ac:dyDescent="0.2">
      <c r="A10" s="192" t="s">
        <v>7</v>
      </c>
      <c r="B10" s="203">
        <f>[1]Tab.1!$I10</f>
        <v>3.8</v>
      </c>
      <c r="C10" s="203">
        <f>[2]Tab.1!$I10</f>
        <v>3.4</v>
      </c>
      <c r="D10" s="203">
        <f>[3]Tab.1!$I10</f>
        <v>3.2</v>
      </c>
      <c r="E10" s="198">
        <f t="shared" si="0"/>
        <v>-0.59999999999999964</v>
      </c>
      <c r="F10" s="194">
        <f t="shared" si="1"/>
        <v>-0.15789473684210517</v>
      </c>
      <c r="G10" s="198">
        <f t="shared" si="2"/>
        <v>-0.19999999999999973</v>
      </c>
      <c r="H10" s="194">
        <f t="shared" si="3"/>
        <v>-5.8823529411764629E-2</v>
      </c>
    </row>
    <row r="11" spans="1:11" s="191" customFormat="1" ht="18" customHeight="1" x14ac:dyDescent="0.2">
      <c r="A11" s="192" t="s">
        <v>37</v>
      </c>
      <c r="B11" s="203">
        <f>[1]Tab.1!$I11</f>
        <v>7.2</v>
      </c>
      <c r="C11" s="203">
        <f>[2]Tab.1!$I11</f>
        <v>6.9</v>
      </c>
      <c r="D11" s="203">
        <f>[3]Tab.1!$I11</f>
        <v>6.3</v>
      </c>
      <c r="E11" s="198">
        <f t="shared" si="0"/>
        <v>-0.90000000000000036</v>
      </c>
      <c r="F11" s="194">
        <f t="shared" si="1"/>
        <v>-0.12500000000000006</v>
      </c>
      <c r="G11" s="198">
        <f t="shared" si="2"/>
        <v>-0.60000000000000053</v>
      </c>
      <c r="H11" s="194">
        <f t="shared" si="3"/>
        <v>-8.6956521739130502E-2</v>
      </c>
    </row>
    <row r="12" spans="1:11" s="13" customFormat="1" ht="39.950000000000003" customHeight="1" x14ac:dyDescent="0.2">
      <c r="A12" s="1" t="s">
        <v>57</v>
      </c>
      <c r="B12" s="202">
        <f>[1]Tab.1!$I12</f>
        <v>2.9</v>
      </c>
      <c r="C12" s="202">
        <f>[2]Tab.1!$I12</f>
        <v>2.8</v>
      </c>
      <c r="D12" s="202">
        <f>[3]Tab.1!$I12</f>
        <v>2.7</v>
      </c>
      <c r="E12" s="34">
        <f t="shared" si="0"/>
        <v>-0.19999999999999973</v>
      </c>
      <c r="F12" s="25">
        <f t="shared" si="1"/>
        <v>-6.8965517241379226E-2</v>
      </c>
      <c r="G12" s="34">
        <f t="shared" si="2"/>
        <v>-9.9999999999999645E-2</v>
      </c>
      <c r="H12" s="25">
        <f t="shared" si="3"/>
        <v>-3.5714285714285587E-2</v>
      </c>
    </row>
    <row r="13" spans="1:11" s="191" customFormat="1" ht="18" customHeight="1" x14ac:dyDescent="0.2">
      <c r="A13" s="192" t="s">
        <v>2</v>
      </c>
      <c r="B13" s="203">
        <f>[1]Tab.1!$I13</f>
        <v>3</v>
      </c>
      <c r="C13" s="203">
        <f>[2]Tab.1!$I13</f>
        <v>2.7</v>
      </c>
      <c r="D13" s="203">
        <f>[3]Tab.1!$I13</f>
        <v>2.7</v>
      </c>
      <c r="E13" s="198">
        <f t="shared" si="0"/>
        <v>-0.29999999999999982</v>
      </c>
      <c r="F13" s="194">
        <f t="shared" si="1"/>
        <v>-9.9999999999999936E-2</v>
      </c>
      <c r="G13" s="198">
        <f t="shared" si="2"/>
        <v>0</v>
      </c>
      <c r="H13" s="194">
        <f t="shared" si="3"/>
        <v>0</v>
      </c>
    </row>
    <row r="14" spans="1:11" s="191" customFormat="1" ht="18" customHeight="1" x14ac:dyDescent="0.2">
      <c r="A14" s="192" t="s">
        <v>6</v>
      </c>
      <c r="B14" s="203">
        <f>[1]Tab.1!$I14</f>
        <v>5.8</v>
      </c>
      <c r="C14" s="203">
        <f>[2]Tab.1!$I14</f>
        <v>6.1</v>
      </c>
      <c r="D14" s="203">
        <f>[3]Tab.1!$I14</f>
        <v>5.8</v>
      </c>
      <c r="E14" s="198">
        <f t="shared" si="0"/>
        <v>0</v>
      </c>
      <c r="F14" s="194">
        <f t="shared" si="1"/>
        <v>0</v>
      </c>
      <c r="G14" s="198">
        <f t="shared" si="2"/>
        <v>-0.29999999999999982</v>
      </c>
      <c r="H14" s="194">
        <f t="shared" si="3"/>
        <v>-4.918032786885243E-2</v>
      </c>
    </row>
    <row r="15" spans="1:11" s="191" customFormat="1" ht="18" customHeight="1" x14ac:dyDescent="0.2">
      <c r="A15" s="192" t="s">
        <v>8</v>
      </c>
      <c r="B15" s="203">
        <f>[1]Tab.1!$I15</f>
        <v>3.1</v>
      </c>
      <c r="C15" s="203">
        <f>[2]Tab.1!$I15</f>
        <v>3.1</v>
      </c>
      <c r="D15" s="203">
        <f>[3]Tab.1!$I15</f>
        <v>3.1</v>
      </c>
      <c r="E15" s="198">
        <f t="shared" si="0"/>
        <v>0</v>
      </c>
      <c r="F15" s="194">
        <f t="shared" si="1"/>
        <v>0</v>
      </c>
      <c r="G15" s="198">
        <f t="shared" si="2"/>
        <v>0</v>
      </c>
      <c r="H15" s="194">
        <f t="shared" si="3"/>
        <v>0</v>
      </c>
    </row>
    <row r="16" spans="1:11" s="191" customFormat="1" ht="18" customHeight="1" x14ac:dyDescent="0.2">
      <c r="A16" s="192" t="s">
        <v>9</v>
      </c>
      <c r="B16" s="203">
        <f>[1]Tab.1!$I16</f>
        <v>2.5</v>
      </c>
      <c r="C16" s="203">
        <f>[2]Tab.1!$I16</f>
        <v>2.2000000000000002</v>
      </c>
      <c r="D16" s="203">
        <f>[3]Tab.1!$I16</f>
        <v>2.2000000000000002</v>
      </c>
      <c r="E16" s="198">
        <f t="shared" si="0"/>
        <v>-0.29999999999999982</v>
      </c>
      <c r="F16" s="194">
        <f t="shared" si="1"/>
        <v>-0.11999999999999993</v>
      </c>
      <c r="G16" s="198">
        <f t="shared" si="2"/>
        <v>0</v>
      </c>
      <c r="H16" s="194">
        <f t="shared" si="3"/>
        <v>0</v>
      </c>
    </row>
    <row r="17" spans="1:8" s="191" customFormat="1" ht="18" customHeight="1" x14ac:dyDescent="0.2">
      <c r="A17" s="192" t="s">
        <v>12</v>
      </c>
      <c r="B17" s="203">
        <f>[1]Tab.1!$I17</f>
        <v>1.8</v>
      </c>
      <c r="C17" s="203">
        <f>[2]Tab.1!$I17</f>
        <v>1.6</v>
      </c>
      <c r="D17" s="203">
        <f>[3]Tab.1!$I17</f>
        <v>1.4</v>
      </c>
      <c r="E17" s="198">
        <f t="shared" si="0"/>
        <v>-0.40000000000000013</v>
      </c>
      <c r="F17" s="194">
        <f t="shared" si="1"/>
        <v>-0.22222222222222229</v>
      </c>
      <c r="G17" s="198">
        <f t="shared" si="2"/>
        <v>-0.20000000000000018</v>
      </c>
      <c r="H17" s="194">
        <f t="shared" si="3"/>
        <v>-0.12500000000000011</v>
      </c>
    </row>
    <row r="18" spans="1:8" s="15" customFormat="1" ht="39.950000000000003" customHeight="1" x14ac:dyDescent="0.2">
      <c r="A18" s="3" t="s">
        <v>58</v>
      </c>
      <c r="B18" s="202">
        <f>[1]Tab.1!$I18</f>
        <v>8</v>
      </c>
      <c r="C18" s="202">
        <f>[2]Tab.1!$I18</f>
        <v>9</v>
      </c>
      <c r="D18" s="202">
        <f>[3]Tab.1!$I18</f>
        <v>8.6</v>
      </c>
      <c r="E18" s="34">
        <f t="shared" si="0"/>
        <v>0.59999999999999964</v>
      </c>
      <c r="F18" s="25">
        <f t="shared" si="1"/>
        <v>7.4999999999999956E-2</v>
      </c>
      <c r="G18" s="34">
        <f t="shared" si="2"/>
        <v>-0.40000000000000036</v>
      </c>
      <c r="H18" s="25">
        <f t="shared" si="3"/>
        <v>-4.4444444444444481E-2</v>
      </c>
    </row>
    <row r="19" spans="1:8" s="13" customFormat="1" ht="39.950000000000003" customHeight="1" x14ac:dyDescent="0.2">
      <c r="A19" s="10" t="s">
        <v>50</v>
      </c>
      <c r="B19" s="202">
        <f>[1]Tab.1!$I19</f>
        <v>8.8000000000000007</v>
      </c>
      <c r="C19" s="202">
        <f>[2]Tab.1!$I19</f>
        <v>9.8000000000000007</v>
      </c>
      <c r="D19" s="202">
        <f>[3]Tab.1!$I19</f>
        <v>9.1999999999999993</v>
      </c>
      <c r="E19" s="34">
        <f t="shared" si="0"/>
        <v>0.39999999999999858</v>
      </c>
      <c r="F19" s="25">
        <f t="shared" si="1"/>
        <v>4.5454545454545289E-2</v>
      </c>
      <c r="G19" s="34">
        <f t="shared" si="2"/>
        <v>-0.60000000000000142</v>
      </c>
      <c r="H19" s="25">
        <f t="shared" si="3"/>
        <v>-6.1224489795918505E-2</v>
      </c>
    </row>
    <row r="20" spans="1:8" s="191" customFormat="1" ht="18" customHeight="1" x14ac:dyDescent="0.2">
      <c r="A20" s="192" t="s">
        <v>32</v>
      </c>
      <c r="B20" s="203">
        <f>[1]Tab.1!$I20</f>
        <v>7.6</v>
      </c>
      <c r="C20" s="203">
        <f>[2]Tab.1!$I20</f>
        <v>8.6</v>
      </c>
      <c r="D20" s="203">
        <f>[3]Tab.1!$I20</f>
        <v>8.3000000000000007</v>
      </c>
      <c r="E20" s="198">
        <f t="shared" si="0"/>
        <v>0.70000000000000107</v>
      </c>
      <c r="F20" s="194">
        <f t="shared" si="1"/>
        <v>9.2105263157894884E-2</v>
      </c>
      <c r="G20" s="198">
        <f t="shared" si="2"/>
        <v>-0.29999999999999893</v>
      </c>
      <c r="H20" s="194">
        <f t="shared" si="3"/>
        <v>-3.4883720930232433E-2</v>
      </c>
    </row>
    <row r="21" spans="1:8" s="191" customFormat="1" ht="18" customHeight="1" x14ac:dyDescent="0.2">
      <c r="A21" s="192" t="s">
        <v>33</v>
      </c>
      <c r="B21" s="203">
        <f>[1]Tab.1!$I21</f>
        <v>5.3</v>
      </c>
      <c r="C21" s="203">
        <f>[2]Tab.1!$I21</f>
        <v>5.6</v>
      </c>
      <c r="D21" s="203">
        <f>[3]Tab.1!$I21</f>
        <v>5.9</v>
      </c>
      <c r="E21" s="198">
        <f t="shared" si="0"/>
        <v>0.60000000000000053</v>
      </c>
      <c r="F21" s="194">
        <f t="shared" si="1"/>
        <v>0.11320754716981142</v>
      </c>
      <c r="G21" s="198">
        <f t="shared" si="2"/>
        <v>0.30000000000000071</v>
      </c>
      <c r="H21" s="194">
        <f t="shared" si="3"/>
        <v>5.35714285714287E-2</v>
      </c>
    </row>
    <row r="22" spans="1:8" s="191" customFormat="1" ht="18" customHeight="1" x14ac:dyDescent="0.2">
      <c r="A22" s="192" t="s">
        <v>34</v>
      </c>
      <c r="B22" s="203">
        <f>[1]Tab.1!$I22</f>
        <v>9</v>
      </c>
      <c r="C22" s="203">
        <f>[2]Tab.1!$I22</f>
        <v>9.3000000000000007</v>
      </c>
      <c r="D22" s="203">
        <f>[3]Tab.1!$I22</f>
        <v>8.9</v>
      </c>
      <c r="E22" s="198">
        <f t="shared" si="0"/>
        <v>-9.9999999999999645E-2</v>
      </c>
      <c r="F22" s="194">
        <f t="shared" si="1"/>
        <v>-1.1111111111111072E-2</v>
      </c>
      <c r="G22" s="198">
        <f t="shared" si="2"/>
        <v>-0.40000000000000036</v>
      </c>
      <c r="H22" s="194">
        <f t="shared" si="3"/>
        <v>-4.3010752688172081E-2</v>
      </c>
    </row>
    <row r="23" spans="1:8" s="191" customFormat="1" ht="18" customHeight="1" x14ac:dyDescent="0.2">
      <c r="A23" s="192" t="s">
        <v>10</v>
      </c>
      <c r="B23" s="203">
        <f>[1]Tab.1!$I23</f>
        <v>13</v>
      </c>
      <c r="C23" s="203">
        <f>[2]Tab.1!$I23</f>
        <v>14.8</v>
      </c>
      <c r="D23" s="203">
        <f>[3]Tab.1!$I23</f>
        <v>13.2</v>
      </c>
      <c r="E23" s="198">
        <f t="shared" si="0"/>
        <v>0.19999999999999929</v>
      </c>
      <c r="F23" s="194">
        <f t="shared" si="1"/>
        <v>1.538461538461533E-2</v>
      </c>
      <c r="G23" s="198">
        <f t="shared" si="2"/>
        <v>-1.6000000000000014</v>
      </c>
      <c r="H23" s="194">
        <f t="shared" si="3"/>
        <v>-0.1081081081081082</v>
      </c>
    </row>
    <row r="24" spans="1:8" s="191" customFormat="1" ht="18" customHeight="1" x14ac:dyDescent="0.2">
      <c r="A24" s="192" t="s">
        <v>35</v>
      </c>
      <c r="B24" s="203">
        <f>[1]Tab.1!$I24</f>
        <v>12.1</v>
      </c>
      <c r="C24" s="203">
        <f>[2]Tab.1!$I24</f>
        <v>16.399999999999999</v>
      </c>
      <c r="D24" s="203">
        <f>[3]Tab.1!$I24</f>
        <v>14.7</v>
      </c>
      <c r="E24" s="34">
        <f t="shared" si="0"/>
        <v>2.5999999999999996</v>
      </c>
      <c r="F24" s="25">
        <f t="shared" si="1"/>
        <v>0.21487603305785122</v>
      </c>
      <c r="G24" s="34">
        <f t="shared" si="2"/>
        <v>-1.6999999999999993</v>
      </c>
      <c r="H24" s="25">
        <f t="shared" si="3"/>
        <v>-0.10365853658536582</v>
      </c>
    </row>
    <row r="25" spans="1:8" s="14" customFormat="1" ht="39.950000000000003" customHeight="1" x14ac:dyDescent="0.2">
      <c r="A25" s="10" t="s">
        <v>51</v>
      </c>
      <c r="B25" s="202">
        <f>[1]Tab.1!$I25</f>
        <v>7.7</v>
      </c>
      <c r="C25" s="202">
        <f>[2]Tab.1!$I25</f>
        <v>9</v>
      </c>
      <c r="D25" s="202">
        <f>[3]Tab.1!$I25</f>
        <v>8.6999999999999993</v>
      </c>
      <c r="E25" s="34">
        <f t="shared" si="0"/>
        <v>0.99999999999999911</v>
      </c>
      <c r="F25" s="25">
        <f t="shared" si="1"/>
        <v>0.12987012987012975</v>
      </c>
      <c r="G25" s="34">
        <f t="shared" si="2"/>
        <v>-0.30000000000000071</v>
      </c>
      <c r="H25" s="25">
        <f t="shared" si="3"/>
        <v>-3.3333333333333409E-2</v>
      </c>
    </row>
    <row r="26" spans="1:8" s="191" customFormat="1" ht="18" customHeight="1" x14ac:dyDescent="0.2">
      <c r="A26" s="192" t="s">
        <v>25</v>
      </c>
      <c r="B26" s="203">
        <f>[1]Tab.1!$I26</f>
        <v>14.6</v>
      </c>
      <c r="C26" s="203">
        <f>[2]Tab.1!$I26</f>
        <v>17.3</v>
      </c>
      <c r="D26" s="203">
        <f>[3]Tab.1!$I26</f>
        <v>16.5</v>
      </c>
      <c r="E26" s="198">
        <f t="shared" si="0"/>
        <v>1.9000000000000004</v>
      </c>
      <c r="F26" s="194">
        <f t="shared" si="1"/>
        <v>0.13013698630136988</v>
      </c>
      <c r="G26" s="198">
        <f t="shared" si="2"/>
        <v>-0.80000000000000071</v>
      </c>
      <c r="H26" s="194">
        <f t="shared" si="3"/>
        <v>-4.6242774566474028E-2</v>
      </c>
    </row>
    <row r="27" spans="1:8" s="191" customFormat="1" ht="18" customHeight="1" x14ac:dyDescent="0.2">
      <c r="A27" s="192" t="s">
        <v>26</v>
      </c>
      <c r="B27" s="203">
        <f>[1]Tab.1!$I27</f>
        <v>8.5</v>
      </c>
      <c r="C27" s="203">
        <f>[2]Tab.1!$I27</f>
        <v>10.6</v>
      </c>
      <c r="D27" s="203">
        <f>[3]Tab.1!$I27</f>
        <v>10.4</v>
      </c>
      <c r="E27" s="198">
        <f t="shared" si="0"/>
        <v>1.9000000000000004</v>
      </c>
      <c r="F27" s="194">
        <f t="shared" si="1"/>
        <v>0.22352941176470592</v>
      </c>
      <c r="G27" s="198">
        <f t="shared" si="2"/>
        <v>-0.19999999999999929</v>
      </c>
      <c r="H27" s="194">
        <f t="shared" si="3"/>
        <v>-1.886792452830182E-2</v>
      </c>
    </row>
    <row r="28" spans="1:8" s="191" customFormat="1" ht="18" customHeight="1" x14ac:dyDescent="0.2">
      <c r="A28" s="192" t="s">
        <v>27</v>
      </c>
      <c r="B28" s="203">
        <f>[1]Tab.1!$I28</f>
        <v>8.3000000000000007</v>
      </c>
      <c r="C28" s="203">
        <f>[2]Tab.1!$I28</f>
        <v>9.5</v>
      </c>
      <c r="D28" s="203">
        <f>[3]Tab.1!$I28</f>
        <v>9.4</v>
      </c>
      <c r="E28" s="198">
        <f t="shared" si="0"/>
        <v>1.0999999999999996</v>
      </c>
      <c r="F28" s="194">
        <f t="shared" si="1"/>
        <v>0.13253012048192767</v>
      </c>
      <c r="G28" s="198">
        <f t="shared" si="2"/>
        <v>-9.9999999999999645E-2</v>
      </c>
      <c r="H28" s="194">
        <f t="shared" si="3"/>
        <v>-1.0526315789473648E-2</v>
      </c>
    </row>
    <row r="29" spans="1:8" s="191" customFormat="1" ht="18" customHeight="1" x14ac:dyDescent="0.2">
      <c r="A29" s="192" t="s">
        <v>28</v>
      </c>
      <c r="B29" s="203">
        <f>[1]Tab.1!$I29</f>
        <v>7.3</v>
      </c>
      <c r="C29" s="203">
        <f>[2]Tab.1!$I29</f>
        <v>9.3000000000000007</v>
      </c>
      <c r="D29" s="203">
        <f>[3]Tab.1!$I29</f>
        <v>8.9</v>
      </c>
      <c r="E29" s="198">
        <f t="shared" si="0"/>
        <v>1.6000000000000005</v>
      </c>
      <c r="F29" s="194">
        <f t="shared" si="1"/>
        <v>0.21917808219178089</v>
      </c>
      <c r="G29" s="198">
        <f t="shared" si="2"/>
        <v>-0.40000000000000036</v>
      </c>
      <c r="H29" s="194">
        <f t="shared" si="3"/>
        <v>-4.3010752688172081E-2</v>
      </c>
    </row>
    <row r="30" spans="1:8" s="191" customFormat="1" ht="18" customHeight="1" x14ac:dyDescent="0.2">
      <c r="A30" s="192" t="s">
        <v>14</v>
      </c>
      <c r="B30" s="203">
        <f>[1]Tab.1!$I30</f>
        <v>2.9</v>
      </c>
      <c r="C30" s="203">
        <f>[2]Tab.1!$I30</f>
        <v>3.7</v>
      </c>
      <c r="D30" s="203">
        <f>[3]Tab.1!$I30</f>
        <v>3.5</v>
      </c>
      <c r="E30" s="198">
        <f t="shared" si="0"/>
        <v>0.60000000000000009</v>
      </c>
      <c r="F30" s="194">
        <f t="shared" si="1"/>
        <v>0.20689655172413796</v>
      </c>
      <c r="G30" s="198">
        <f t="shared" si="2"/>
        <v>-0.20000000000000018</v>
      </c>
      <c r="H30" s="194">
        <f t="shared" si="3"/>
        <v>-5.4054054054054099E-2</v>
      </c>
    </row>
    <row r="31" spans="1:8" s="191" customFormat="1" ht="18" customHeight="1" x14ac:dyDescent="0.2">
      <c r="A31" s="192" t="s">
        <v>39</v>
      </c>
      <c r="B31" s="203">
        <f>[1]Tab.1!$I31</f>
        <v>7.5</v>
      </c>
      <c r="C31" s="203">
        <f>[2]Tab.1!$I31</f>
        <v>7.5</v>
      </c>
      <c r="D31" s="203">
        <f>[3]Tab.1!$I31</f>
        <v>7.2</v>
      </c>
      <c r="E31" s="198">
        <f t="shared" si="0"/>
        <v>-0.29999999999999982</v>
      </c>
      <c r="F31" s="194">
        <f t="shared" si="1"/>
        <v>-3.9999999999999973E-2</v>
      </c>
      <c r="G31" s="198">
        <f t="shared" si="2"/>
        <v>-0.29999999999999982</v>
      </c>
      <c r="H31" s="194">
        <f t="shared" si="3"/>
        <v>-3.9999999999999973E-2</v>
      </c>
    </row>
    <row r="32" spans="1:8" s="14" customFormat="1" ht="39.950000000000003" customHeight="1" x14ac:dyDescent="0.2">
      <c r="A32" s="10" t="s">
        <v>52</v>
      </c>
      <c r="B32" s="202">
        <f>[1]Tab.1!$I32</f>
        <v>11.3</v>
      </c>
      <c r="C32" s="202">
        <f>[2]Tab.1!$I32</f>
        <v>12.9</v>
      </c>
      <c r="D32" s="202">
        <f>[3]Tab.1!$I32</f>
        <v>12.5</v>
      </c>
      <c r="E32" s="34">
        <f t="shared" si="0"/>
        <v>1.1999999999999993</v>
      </c>
      <c r="F32" s="25">
        <f t="shared" si="1"/>
        <v>0.10619469026548665</v>
      </c>
      <c r="G32" s="34">
        <f t="shared" si="2"/>
        <v>-0.40000000000000036</v>
      </c>
      <c r="H32" s="25">
        <f t="shared" si="3"/>
        <v>-3.1007751937984523E-2</v>
      </c>
    </row>
    <row r="33" spans="1:8" s="191" customFormat="1" ht="18" customHeight="1" x14ac:dyDescent="0.2">
      <c r="A33" s="192" t="s">
        <v>16</v>
      </c>
      <c r="B33" s="203">
        <f>[1]Tab.1!$I33</f>
        <v>6.7</v>
      </c>
      <c r="C33" s="203">
        <f>[2]Tab.1!$I33</f>
        <v>8</v>
      </c>
      <c r="D33" s="203">
        <f>[3]Tab.1!$I33</f>
        <v>7.9</v>
      </c>
      <c r="E33" s="198">
        <f t="shared" si="0"/>
        <v>1.2000000000000002</v>
      </c>
      <c r="F33" s="194">
        <f t="shared" si="1"/>
        <v>0.17910447761194032</v>
      </c>
      <c r="G33" s="198">
        <f t="shared" si="2"/>
        <v>-9.9999999999999645E-2</v>
      </c>
      <c r="H33" s="194">
        <f t="shared" si="3"/>
        <v>-1.2499999999999956E-2</v>
      </c>
    </row>
    <row r="34" spans="1:8" s="191" customFormat="1" ht="18" customHeight="1" x14ac:dyDescent="0.2">
      <c r="A34" s="192" t="s">
        <v>17</v>
      </c>
      <c r="B34" s="203">
        <f>[1]Tab.1!$I34</f>
        <v>9</v>
      </c>
      <c r="C34" s="203">
        <f>[2]Tab.1!$I34</f>
        <v>10.5</v>
      </c>
      <c r="D34" s="203">
        <f>[3]Tab.1!$I34</f>
        <v>9.9</v>
      </c>
      <c r="E34" s="198">
        <f t="shared" si="0"/>
        <v>0.90000000000000036</v>
      </c>
      <c r="F34" s="194">
        <f t="shared" si="1"/>
        <v>0.10000000000000003</v>
      </c>
      <c r="G34" s="198">
        <f t="shared" si="2"/>
        <v>-0.59999999999999964</v>
      </c>
      <c r="H34" s="194">
        <f t="shared" si="3"/>
        <v>-5.7142857142857106E-2</v>
      </c>
    </row>
    <row r="35" spans="1:8" s="191" customFormat="1" ht="18" customHeight="1" x14ac:dyDescent="0.2">
      <c r="A35" s="192" t="s">
        <v>18</v>
      </c>
      <c r="B35" s="203">
        <f>[1]Tab.1!$I35</f>
        <v>9.1</v>
      </c>
      <c r="C35" s="203">
        <f>[2]Tab.1!$I35</f>
        <v>12.5</v>
      </c>
      <c r="D35" s="203">
        <f>[3]Tab.1!$I35</f>
        <v>12</v>
      </c>
      <c r="E35" s="198">
        <f t="shared" si="0"/>
        <v>2.9000000000000004</v>
      </c>
      <c r="F35" s="194">
        <f t="shared" si="1"/>
        <v>0.31868131868131871</v>
      </c>
      <c r="G35" s="198">
        <f t="shared" si="2"/>
        <v>-0.5</v>
      </c>
      <c r="H35" s="194">
        <f t="shared" si="3"/>
        <v>-0.04</v>
      </c>
    </row>
    <row r="36" spans="1:8" s="191" customFormat="1" ht="18" customHeight="1" x14ac:dyDescent="0.2">
      <c r="A36" s="192" t="s">
        <v>19</v>
      </c>
      <c r="B36" s="203">
        <f>[1]Tab.1!$I36</f>
        <v>14.3</v>
      </c>
      <c r="C36" s="203">
        <f>[2]Tab.1!$I36</f>
        <v>18.5</v>
      </c>
      <c r="D36" s="203">
        <f>[3]Tab.1!$I36</f>
        <v>17.600000000000001</v>
      </c>
      <c r="E36" s="198">
        <f t="shared" si="0"/>
        <v>3.3000000000000007</v>
      </c>
      <c r="F36" s="194">
        <f t="shared" si="1"/>
        <v>0.23076923076923081</v>
      </c>
      <c r="G36" s="198">
        <f t="shared" si="2"/>
        <v>-0.89999999999999858</v>
      </c>
      <c r="H36" s="194">
        <f t="shared" si="3"/>
        <v>-4.8648648648648575E-2</v>
      </c>
    </row>
    <row r="37" spans="1:8" s="191" customFormat="1" ht="18" customHeight="1" x14ac:dyDescent="0.2">
      <c r="A37" s="192" t="s">
        <v>20</v>
      </c>
      <c r="B37" s="203">
        <f>[1]Tab.1!$I37</f>
        <v>14.2</v>
      </c>
      <c r="C37" s="203">
        <f>[2]Tab.1!$I37</f>
        <v>17.3</v>
      </c>
      <c r="D37" s="203">
        <f>[3]Tab.1!$I37</f>
        <v>17</v>
      </c>
      <c r="E37" s="198">
        <f t="shared" si="0"/>
        <v>2.8000000000000007</v>
      </c>
      <c r="F37" s="194">
        <f t="shared" si="1"/>
        <v>0.19718309859154937</v>
      </c>
      <c r="G37" s="198">
        <f t="shared" si="2"/>
        <v>-0.30000000000000071</v>
      </c>
      <c r="H37" s="194">
        <f t="shared" si="3"/>
        <v>-1.7341040462427786E-2</v>
      </c>
    </row>
    <row r="38" spans="1:8" s="191" customFormat="1" ht="18" customHeight="1" x14ac:dyDescent="0.2">
      <c r="A38" s="192" t="s">
        <v>21</v>
      </c>
      <c r="B38" s="203">
        <f>[1]Tab.1!$I38</f>
        <v>21.2</v>
      </c>
      <c r="C38" s="203">
        <f>[2]Tab.1!$I38</f>
        <v>25.1</v>
      </c>
      <c r="D38" s="203">
        <f>[3]Tab.1!$I38</f>
        <v>24.3</v>
      </c>
      <c r="E38" s="198">
        <f t="shared" si="0"/>
        <v>3.1000000000000014</v>
      </c>
      <c r="F38" s="194">
        <f t="shared" si="1"/>
        <v>0.1462264150943397</v>
      </c>
      <c r="G38" s="198">
        <f t="shared" si="2"/>
        <v>-0.80000000000000071</v>
      </c>
      <c r="H38" s="194">
        <f t="shared" si="3"/>
        <v>-3.187250996015939E-2</v>
      </c>
    </row>
    <row r="39" spans="1:8" s="191" customFormat="1" ht="18" customHeight="1" x14ac:dyDescent="0.2">
      <c r="A39" s="192" t="s">
        <v>22</v>
      </c>
      <c r="B39" s="203">
        <f>[1]Tab.1!$I39</f>
        <v>9.4</v>
      </c>
      <c r="C39" s="203">
        <f>[2]Tab.1!$I39</f>
        <v>13.6</v>
      </c>
      <c r="D39" s="203">
        <f>[3]Tab.1!$I39</f>
        <v>12.1</v>
      </c>
      <c r="E39" s="198">
        <f t="shared" si="0"/>
        <v>2.6999999999999993</v>
      </c>
      <c r="F39" s="194">
        <f t="shared" si="1"/>
        <v>0.2872340425531914</v>
      </c>
      <c r="G39" s="198">
        <f t="shared" si="2"/>
        <v>-1.5</v>
      </c>
      <c r="H39" s="194">
        <f t="shared" si="3"/>
        <v>-0.11029411764705882</v>
      </c>
    </row>
    <row r="40" spans="1:8" s="191" customFormat="1" ht="18" customHeight="1" x14ac:dyDescent="0.2">
      <c r="A40" s="192" t="s">
        <v>41</v>
      </c>
      <c r="B40" s="203">
        <f>[1]Tab.1!$I40</f>
        <v>9.5</v>
      </c>
      <c r="C40" s="203">
        <f>[2]Tab.1!$I40</f>
        <v>9.1999999999999993</v>
      </c>
      <c r="D40" s="203">
        <f>[3]Tab.1!$I40</f>
        <v>9</v>
      </c>
      <c r="E40" s="198">
        <f t="shared" si="0"/>
        <v>-0.5</v>
      </c>
      <c r="F40" s="194">
        <f t="shared" si="1"/>
        <v>-5.2631578947368418E-2</v>
      </c>
      <c r="G40" s="198">
        <f t="shared" si="2"/>
        <v>-0.19999999999999929</v>
      </c>
      <c r="H40" s="194">
        <f t="shared" si="3"/>
        <v>-2.1739130434782532E-2</v>
      </c>
    </row>
    <row r="41" spans="1:8" s="14" customFormat="1" ht="39.950000000000003" customHeight="1" x14ac:dyDescent="0.2">
      <c r="A41" s="10" t="s">
        <v>53</v>
      </c>
      <c r="B41" s="202">
        <f>[1]Tab.1!$I41</f>
        <v>8.1</v>
      </c>
      <c r="C41" s="202">
        <f>[2]Tab.1!$I41</f>
        <v>8.8000000000000007</v>
      </c>
      <c r="D41" s="202">
        <f>[3]Tab.1!$I41</f>
        <v>8.1999999999999993</v>
      </c>
      <c r="E41" s="34">
        <f t="shared" si="0"/>
        <v>9.9999999999999645E-2</v>
      </c>
      <c r="F41" s="25">
        <f t="shared" si="1"/>
        <v>1.2345679012345635E-2</v>
      </c>
      <c r="G41" s="34">
        <f t="shared" si="2"/>
        <v>-0.60000000000000142</v>
      </c>
      <c r="H41" s="25">
        <f t="shared" si="3"/>
        <v>-6.8181818181818343E-2</v>
      </c>
    </row>
    <row r="42" spans="1:8" s="191" customFormat="1" ht="18" customHeight="1" x14ac:dyDescent="0.2">
      <c r="A42" s="192" t="s">
        <v>29</v>
      </c>
      <c r="B42" s="203">
        <f>[1]Tab.1!$I42</f>
        <v>10</v>
      </c>
      <c r="C42" s="203">
        <f>[2]Tab.1!$I42</f>
        <v>11.8</v>
      </c>
      <c r="D42" s="203">
        <f>[3]Tab.1!$I42</f>
        <v>11</v>
      </c>
      <c r="E42" s="198">
        <f t="shared" si="0"/>
        <v>1</v>
      </c>
      <c r="F42" s="194">
        <f t="shared" si="1"/>
        <v>0.1</v>
      </c>
      <c r="G42" s="198">
        <f t="shared" si="2"/>
        <v>-0.80000000000000071</v>
      </c>
      <c r="H42" s="194">
        <f t="shared" si="3"/>
        <v>-6.7796610169491581E-2</v>
      </c>
    </row>
    <row r="43" spans="1:8" s="191" customFormat="1" ht="18" customHeight="1" x14ac:dyDescent="0.2">
      <c r="A43" s="192" t="s">
        <v>30</v>
      </c>
      <c r="B43" s="203">
        <f>[1]Tab.1!$I43</f>
        <v>9.8000000000000007</v>
      </c>
      <c r="C43" s="203">
        <f>[2]Tab.1!$I43</f>
        <v>11.5</v>
      </c>
      <c r="D43" s="203">
        <f>[3]Tab.1!$I43</f>
        <v>10.4</v>
      </c>
      <c r="E43" s="198">
        <f t="shared" si="0"/>
        <v>0.59999999999999964</v>
      </c>
      <c r="F43" s="194">
        <f t="shared" si="1"/>
        <v>6.1224489795918324E-2</v>
      </c>
      <c r="G43" s="198">
        <f t="shared" si="2"/>
        <v>-1.0999999999999996</v>
      </c>
      <c r="H43" s="194">
        <f t="shared" si="3"/>
        <v>-9.5652173913043453E-2</v>
      </c>
    </row>
    <row r="44" spans="1:8" s="191" customFormat="1" ht="18" customHeight="1" x14ac:dyDescent="0.2">
      <c r="A44" s="192" t="s">
        <v>31</v>
      </c>
      <c r="B44" s="203">
        <f>[1]Tab.1!$I44</f>
        <v>10.6</v>
      </c>
      <c r="C44" s="203">
        <f>[2]Tab.1!$I44</f>
        <v>12.8</v>
      </c>
      <c r="D44" s="203">
        <f>[3]Tab.1!$I44</f>
        <v>11.7</v>
      </c>
      <c r="E44" s="198">
        <f t="shared" si="0"/>
        <v>1.0999999999999996</v>
      </c>
      <c r="F44" s="194">
        <f t="shared" si="1"/>
        <v>0.10377358490566034</v>
      </c>
      <c r="G44" s="198">
        <f t="shared" si="2"/>
        <v>-1.1000000000000014</v>
      </c>
      <c r="H44" s="194">
        <f t="shared" si="3"/>
        <v>-8.5937500000000111E-2</v>
      </c>
    </row>
    <row r="45" spans="1:8" s="191" customFormat="1" ht="18" customHeight="1" x14ac:dyDescent="0.2">
      <c r="A45" s="192" t="s">
        <v>40</v>
      </c>
      <c r="B45" s="203">
        <f>[1]Tab.1!$I45</f>
        <v>5.9</v>
      </c>
      <c r="C45" s="203">
        <f>[2]Tab.1!$I45</f>
        <v>5.8</v>
      </c>
      <c r="D45" s="203">
        <f>[3]Tab.1!$I45</f>
        <v>5.5</v>
      </c>
      <c r="E45" s="198">
        <f t="shared" si="0"/>
        <v>-0.40000000000000036</v>
      </c>
      <c r="F45" s="194">
        <f t="shared" si="1"/>
        <v>-6.7796610169491581E-2</v>
      </c>
      <c r="G45" s="198">
        <f t="shared" si="2"/>
        <v>-0.29999999999999982</v>
      </c>
      <c r="H45" s="194">
        <f t="shared" si="3"/>
        <v>-5.1724137931034454E-2</v>
      </c>
    </row>
    <row r="46" spans="1:8" s="14" customFormat="1" ht="39.950000000000003" customHeight="1" x14ac:dyDescent="0.2">
      <c r="A46" s="10" t="s">
        <v>54</v>
      </c>
      <c r="B46" s="202">
        <f>[1]Tab.1!$I46</f>
        <v>5.4</v>
      </c>
      <c r="C46" s="202">
        <f>[2]Tab.1!$I46</f>
        <v>6.2</v>
      </c>
      <c r="D46" s="202">
        <f>[3]Tab.1!$I46</f>
        <v>5.8</v>
      </c>
      <c r="E46" s="34">
        <f t="shared" si="0"/>
        <v>0.39999999999999947</v>
      </c>
      <c r="F46" s="25">
        <f t="shared" si="1"/>
        <v>7.4074074074073973E-2</v>
      </c>
      <c r="G46" s="34">
        <f t="shared" si="2"/>
        <v>-0.40000000000000036</v>
      </c>
      <c r="H46" s="25">
        <f t="shared" si="3"/>
        <v>-6.4516129032258118E-2</v>
      </c>
    </row>
    <row r="47" spans="1:8" s="191" customFormat="1" ht="18" customHeight="1" x14ac:dyDescent="0.2">
      <c r="A47" s="192" t="s">
        <v>36</v>
      </c>
      <c r="B47" s="203">
        <f>[1]Tab.1!$I47</f>
        <v>8.5</v>
      </c>
      <c r="C47" s="203">
        <f>[2]Tab.1!$I47</f>
        <v>10.3</v>
      </c>
      <c r="D47" s="203">
        <f>[3]Tab.1!$I47</f>
        <v>9.4</v>
      </c>
      <c r="E47" s="198">
        <f t="shared" si="0"/>
        <v>0.90000000000000036</v>
      </c>
      <c r="F47" s="194">
        <f t="shared" si="1"/>
        <v>0.10588235294117651</v>
      </c>
      <c r="G47" s="198">
        <f t="shared" si="2"/>
        <v>-0.90000000000000036</v>
      </c>
      <c r="H47" s="194">
        <f t="shared" si="3"/>
        <v>-8.737864077669906E-2</v>
      </c>
    </row>
    <row r="48" spans="1:8" s="191" customFormat="1" ht="18" customHeight="1" x14ac:dyDescent="0.2">
      <c r="A48" s="192" t="s">
        <v>23</v>
      </c>
      <c r="B48" s="203">
        <f>[1]Tab.1!$I48</f>
        <v>4.0999999999999996</v>
      </c>
      <c r="C48" s="203">
        <f>[2]Tab.1!$I48</f>
        <v>5.3</v>
      </c>
      <c r="D48" s="203">
        <f>[3]Tab.1!$I48</f>
        <v>5</v>
      </c>
      <c r="E48" s="198">
        <f t="shared" si="0"/>
        <v>0.90000000000000036</v>
      </c>
      <c r="F48" s="194">
        <f t="shared" si="1"/>
        <v>0.21951219512195133</v>
      </c>
      <c r="G48" s="198">
        <f t="shared" si="2"/>
        <v>-0.29999999999999982</v>
      </c>
      <c r="H48" s="194">
        <f t="shared" si="3"/>
        <v>-5.6603773584905627E-2</v>
      </c>
    </row>
    <row r="49" spans="1:8" s="191" customFormat="1" ht="18" customHeight="1" x14ac:dyDescent="0.2">
      <c r="A49" s="192" t="s">
        <v>45</v>
      </c>
      <c r="B49" s="203">
        <f>[1]Tab.1!$I49</f>
        <v>4.3</v>
      </c>
      <c r="C49" s="203">
        <f>[2]Tab.1!$I49</f>
        <v>4.8</v>
      </c>
      <c r="D49" s="203">
        <f>[3]Tab.1!$I49</f>
        <v>4.7</v>
      </c>
      <c r="E49" s="198">
        <f t="shared" si="0"/>
        <v>0.40000000000000036</v>
      </c>
      <c r="F49" s="194">
        <f t="shared" si="1"/>
        <v>9.302325581395357E-2</v>
      </c>
      <c r="G49" s="198">
        <f t="shared" si="2"/>
        <v>-9.9999999999999645E-2</v>
      </c>
      <c r="H49" s="194">
        <f t="shared" si="3"/>
        <v>-2.0833333333333259E-2</v>
      </c>
    </row>
    <row r="50" spans="1:8" s="191" customFormat="1" ht="18" customHeight="1" x14ac:dyDescent="0.2">
      <c r="A50" s="192" t="s">
        <v>24</v>
      </c>
      <c r="B50" s="203">
        <f>[1]Tab.1!$I50</f>
        <v>4.8</v>
      </c>
      <c r="C50" s="203">
        <f>[2]Tab.1!$I50</f>
        <v>5.8</v>
      </c>
      <c r="D50" s="203">
        <f>[3]Tab.1!$I50</f>
        <v>5.0999999999999996</v>
      </c>
      <c r="E50" s="198">
        <f t="shared" si="0"/>
        <v>0.29999999999999982</v>
      </c>
      <c r="F50" s="194">
        <f t="shared" si="1"/>
        <v>6.2499999999999965E-2</v>
      </c>
      <c r="G50" s="198">
        <f t="shared" si="2"/>
        <v>-0.70000000000000018</v>
      </c>
      <c r="H50" s="194">
        <f t="shared" si="3"/>
        <v>-0.12068965517241383</v>
      </c>
    </row>
    <row r="51" spans="1:8" s="191" customFormat="1" ht="18" customHeight="1" x14ac:dyDescent="0.2">
      <c r="A51" s="192" t="s">
        <v>13</v>
      </c>
      <c r="B51" s="203">
        <f>[1]Tab.1!$I51</f>
        <v>4.5999999999999996</v>
      </c>
      <c r="C51" s="203">
        <f>[2]Tab.1!$I51</f>
        <v>6.1</v>
      </c>
      <c r="D51" s="203">
        <f>[3]Tab.1!$I51</f>
        <v>5.7</v>
      </c>
      <c r="E51" s="198">
        <f t="shared" si="0"/>
        <v>1.1000000000000005</v>
      </c>
      <c r="F51" s="194">
        <f t="shared" si="1"/>
        <v>0.23913043478260884</v>
      </c>
      <c r="G51" s="198">
        <f t="shared" si="2"/>
        <v>-0.39999999999999947</v>
      </c>
      <c r="H51" s="194">
        <f t="shared" si="3"/>
        <v>-6.5573770491803199E-2</v>
      </c>
    </row>
    <row r="52" spans="1:8" s="191" customFormat="1" ht="18" customHeight="1" x14ac:dyDescent="0.2">
      <c r="A52" s="192" t="s">
        <v>42</v>
      </c>
      <c r="B52" s="203">
        <f>[1]Tab.1!$I52</f>
        <v>4.0999999999999996</v>
      </c>
      <c r="C52" s="203">
        <f>[2]Tab.1!$I52</f>
        <v>3.9</v>
      </c>
      <c r="D52" s="203">
        <f>[3]Tab.1!$I52</f>
        <v>3.9</v>
      </c>
      <c r="E52" s="198">
        <f t="shared" si="0"/>
        <v>-0.19999999999999973</v>
      </c>
      <c r="F52" s="194">
        <f t="shared" si="1"/>
        <v>-4.8780487804877988E-2</v>
      </c>
      <c r="G52" s="198">
        <f t="shared" si="2"/>
        <v>0</v>
      </c>
      <c r="H52" s="194">
        <f t="shared" si="3"/>
        <v>0</v>
      </c>
    </row>
    <row r="53" spans="1:8" s="14" customFormat="1" ht="39.950000000000003" customHeight="1" x14ac:dyDescent="0.2">
      <c r="A53" s="10" t="s">
        <v>55</v>
      </c>
      <c r="B53" s="202">
        <f>[1]Tab.1!$I53</f>
        <v>4</v>
      </c>
      <c r="C53" s="202">
        <f>[2]Tab.1!$I53</f>
        <v>4.3</v>
      </c>
      <c r="D53" s="202">
        <f>[3]Tab.1!$I53</f>
        <v>4.2</v>
      </c>
      <c r="E53" s="34">
        <f t="shared" si="0"/>
        <v>0.20000000000000018</v>
      </c>
      <c r="F53" s="25">
        <f t="shared" si="1"/>
        <v>5.0000000000000044E-2</v>
      </c>
      <c r="G53" s="34">
        <f t="shared" si="2"/>
        <v>-9.9999999999999645E-2</v>
      </c>
      <c r="H53" s="25">
        <f t="shared" si="3"/>
        <v>-2.3255813953488292E-2</v>
      </c>
    </row>
    <row r="54" spans="1:8" s="191" customFormat="1" ht="18" customHeight="1" x14ac:dyDescent="0.2">
      <c r="A54" s="192" t="s">
        <v>3</v>
      </c>
      <c r="B54" s="203">
        <f>[1]Tab.1!$I54</f>
        <v>2</v>
      </c>
      <c r="C54" s="203">
        <f>[2]Tab.1!$I54</f>
        <v>2.4</v>
      </c>
      <c r="D54" s="203">
        <f>[3]Tab.1!$I54</f>
        <v>2.5</v>
      </c>
      <c r="E54" s="198">
        <f t="shared" si="0"/>
        <v>0.5</v>
      </c>
      <c r="F54" s="194">
        <f t="shared" si="1"/>
        <v>0.25</v>
      </c>
      <c r="G54" s="198">
        <f t="shared" si="2"/>
        <v>0.10000000000000009</v>
      </c>
      <c r="H54" s="194">
        <f t="shared" si="3"/>
        <v>4.1666666666666706E-2</v>
      </c>
    </row>
    <row r="55" spans="1:8" s="191" customFormat="1" ht="18" customHeight="1" x14ac:dyDescent="0.2">
      <c r="A55" s="195" t="s">
        <v>11</v>
      </c>
      <c r="B55" s="203">
        <f>[1]Tab.1!$I55</f>
        <v>2.9</v>
      </c>
      <c r="C55" s="203">
        <f>[2]Tab.1!$I55</f>
        <v>3.1</v>
      </c>
      <c r="D55" s="203">
        <f>[3]Tab.1!$I55</f>
        <v>2.5</v>
      </c>
      <c r="E55" s="198">
        <f t="shared" si="0"/>
        <v>-0.39999999999999991</v>
      </c>
      <c r="F55" s="194">
        <f t="shared" si="1"/>
        <v>-0.13793103448275859</v>
      </c>
      <c r="G55" s="198">
        <f t="shared" si="2"/>
        <v>-0.60000000000000009</v>
      </c>
      <c r="H55" s="194">
        <f t="shared" si="3"/>
        <v>-0.19354838709677422</v>
      </c>
    </row>
    <row r="56" spans="1:8" s="191" customFormat="1" ht="18" customHeight="1" x14ac:dyDescent="0.2">
      <c r="A56" s="192" t="s">
        <v>15</v>
      </c>
      <c r="B56" s="203">
        <f>[1]Tab.1!$I56</f>
        <v>8.8000000000000007</v>
      </c>
      <c r="C56" s="203">
        <f>[2]Tab.1!$I56</f>
        <v>8.8000000000000007</v>
      </c>
      <c r="D56" s="203">
        <f>[3]Tab.1!$I56</f>
        <v>8.6</v>
      </c>
      <c r="E56" s="198">
        <f t="shared" si="0"/>
        <v>-0.20000000000000107</v>
      </c>
      <c r="F56" s="194">
        <f t="shared" si="1"/>
        <v>-2.2727272727272846E-2</v>
      </c>
      <c r="G56" s="198">
        <f t="shared" si="2"/>
        <v>-0.20000000000000107</v>
      </c>
      <c r="H56" s="194">
        <f t="shared" si="3"/>
        <v>-2.2727272727272846E-2</v>
      </c>
    </row>
    <row r="57" spans="1:8" x14ac:dyDescent="0.25">
      <c r="C57" s="16"/>
      <c r="D57" s="16"/>
      <c r="E57" s="17"/>
      <c r="F57" s="17"/>
      <c r="G57" s="17"/>
    </row>
  </sheetData>
  <hyperlinks>
    <hyperlink ref="I1" location="'Spis tabel'!A1" display="Osoby z prawem do zasiłku wyłączone z ewidencji bezrobotnych " xr:uid="{C742B216-746E-4C0F-9644-534E76A1D371}"/>
  </hyperlinks>
  <pageMargins left="0.7" right="0.7" top="0.75" bottom="0.75" header="0.3" footer="0.3"/>
  <pageSetup paperSize="9" scale="55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57"/>
  <sheetViews>
    <sheetView view="pageBreakPreview" zoomScaleNormal="85" zoomScaleSheetLayoutView="100" workbookViewId="0">
      <selection activeCell="I1" sqref="I1"/>
    </sheetView>
  </sheetViews>
  <sheetFormatPr defaultColWidth="3" defaultRowHeight="15.75" x14ac:dyDescent="0.25"/>
  <cols>
    <col min="1" max="1" width="25.7109375" style="9" customWidth="1"/>
    <col min="2" max="9" width="17.7109375" style="9" customWidth="1"/>
    <col min="10" max="10" width="3" style="9"/>
    <col min="11" max="11" width="12.7109375" style="9" bestFit="1" customWidth="1"/>
    <col min="12" max="12" width="7.28515625" style="9" customWidth="1"/>
    <col min="13" max="13" width="11.140625" style="9" bestFit="1" customWidth="1"/>
    <col min="14" max="14" width="5.42578125" style="9" bestFit="1" customWidth="1"/>
    <col min="15" max="16384" width="3" style="9"/>
  </cols>
  <sheetData>
    <row r="1" spans="1:14" s="18" customFormat="1" ht="30" customHeight="1" x14ac:dyDescent="0.25">
      <c r="A1" s="26" t="s">
        <v>267</v>
      </c>
      <c r="B1" s="7"/>
      <c r="D1" s="7"/>
      <c r="E1" s="7"/>
      <c r="F1" s="7"/>
      <c r="G1" s="7"/>
      <c r="H1" s="7"/>
      <c r="I1" s="253" t="s">
        <v>253</v>
      </c>
      <c r="K1" s="252"/>
    </row>
    <row r="2" spans="1:14" ht="99.95" customHeight="1" x14ac:dyDescent="0.25">
      <c r="A2" s="19" t="s">
        <v>44</v>
      </c>
      <c r="B2" s="11" t="s">
        <v>256</v>
      </c>
      <c r="C2" s="12" t="s">
        <v>257</v>
      </c>
      <c r="D2" s="12" t="s">
        <v>258</v>
      </c>
      <c r="E2" s="21" t="s">
        <v>225</v>
      </c>
      <c r="F2" s="20" t="s">
        <v>259</v>
      </c>
      <c r="G2" s="20" t="s">
        <v>260</v>
      </c>
      <c r="H2" s="20" t="s">
        <v>93</v>
      </c>
      <c r="I2" s="20" t="s">
        <v>94</v>
      </c>
    </row>
    <row r="3" spans="1:14" s="14" customFormat="1" ht="39.950000000000003" customHeight="1" x14ac:dyDescent="0.2">
      <c r="A3" s="1" t="s">
        <v>1</v>
      </c>
      <c r="B3" s="2">
        <f>'[1]Tab. 2'!$D3</f>
        <v>62925</v>
      </c>
      <c r="C3" s="2">
        <f>'[2]Tab. 2'!$D3</f>
        <v>58998</v>
      </c>
      <c r="D3" s="2">
        <f>'[3]Tab. 2'!$D3</f>
        <v>55254</v>
      </c>
      <c r="E3" s="4">
        <f>D3/Tab.1!D3</f>
        <v>0.49916435546963223</v>
      </c>
      <c r="F3" s="2">
        <f>D3-B3</f>
        <v>-7671</v>
      </c>
      <c r="G3" s="4">
        <f>F3/B3</f>
        <v>-0.12190703218116805</v>
      </c>
      <c r="H3" s="5">
        <f>D3-C3</f>
        <v>-3744</v>
      </c>
      <c r="I3" s="25">
        <f>H3/C3</f>
        <v>-6.3459778297569408E-2</v>
      </c>
      <c r="K3" s="29"/>
      <c r="L3" s="29"/>
      <c r="M3" s="33"/>
      <c r="N3" s="30"/>
    </row>
    <row r="4" spans="1:14" s="31" customFormat="1" ht="39.950000000000003" customHeight="1" x14ac:dyDescent="0.2">
      <c r="A4" s="3" t="s">
        <v>59</v>
      </c>
      <c r="B4" s="2">
        <f>'[1]Tab. 2'!$D4</f>
        <v>22655</v>
      </c>
      <c r="C4" s="2">
        <f>'[2]Tab. 2'!$D4</f>
        <v>19726</v>
      </c>
      <c r="D4" s="2">
        <f>'[3]Tab. 2'!$D4</f>
        <v>18361</v>
      </c>
      <c r="E4" s="4">
        <f>D4/Tab.1!D4</f>
        <v>0.47975020903010035</v>
      </c>
      <c r="F4" s="2">
        <f>D4-B4</f>
        <v>-4294</v>
      </c>
      <c r="G4" s="4">
        <f>F4/B4</f>
        <v>-0.18953873317148531</v>
      </c>
      <c r="H4" s="5">
        <f>D4-C4</f>
        <v>-1365</v>
      </c>
      <c r="I4" s="25">
        <f t="shared" ref="I4:I56" si="0">H4/C4</f>
        <v>-6.9198012775017748E-2</v>
      </c>
      <c r="K4" s="32"/>
    </row>
    <row r="5" spans="1:14" s="13" customFormat="1" ht="39.950000000000003" customHeight="1" x14ac:dyDescent="0.2">
      <c r="A5" s="1" t="s">
        <v>49</v>
      </c>
      <c r="B5" s="2">
        <f>'[1]Tab. 2'!$D5</f>
        <v>12202</v>
      </c>
      <c r="C5" s="2">
        <f>'[2]Tab. 2'!$D5</f>
        <v>10033</v>
      </c>
      <c r="D5" s="2">
        <f>'[3]Tab. 2'!$D5</f>
        <v>9100</v>
      </c>
      <c r="E5" s="4">
        <f>D5/Tab.1!D5</f>
        <v>0.47998312147265149</v>
      </c>
      <c r="F5" s="2">
        <f t="shared" ref="F5:F56" si="1">D5-B5</f>
        <v>-3102</v>
      </c>
      <c r="G5" s="4">
        <f t="shared" ref="G5:G56" si="2">F5/B5</f>
        <v>-0.25422061957056219</v>
      </c>
      <c r="H5" s="5">
        <f t="shared" ref="H5:H56" si="3">D5-C5</f>
        <v>-933</v>
      </c>
      <c r="I5" s="25">
        <f t="shared" si="0"/>
        <v>-9.2993122695106151E-2</v>
      </c>
    </row>
    <row r="6" spans="1:14" s="191" customFormat="1" ht="18" customHeight="1" x14ac:dyDescent="0.2">
      <c r="A6" s="192" t="s">
        <v>43</v>
      </c>
      <c r="B6" s="196">
        <f>'[1]Tab. 2'!$D6</f>
        <v>12202</v>
      </c>
      <c r="C6" s="196">
        <f>'[2]Tab. 2'!$D6</f>
        <v>10033</v>
      </c>
      <c r="D6" s="196">
        <f>'[3]Tab. 2'!$D6</f>
        <v>9100</v>
      </c>
      <c r="E6" s="197">
        <f>D6/Tab.1!D6</f>
        <v>0.47998312147265149</v>
      </c>
      <c r="F6" s="196">
        <f t="shared" si="1"/>
        <v>-3102</v>
      </c>
      <c r="G6" s="197">
        <f t="shared" si="2"/>
        <v>-0.25422061957056219</v>
      </c>
      <c r="H6" s="193">
        <f t="shared" si="3"/>
        <v>-933</v>
      </c>
      <c r="I6" s="194">
        <f t="shared" si="0"/>
        <v>-9.2993122695106151E-2</v>
      </c>
    </row>
    <row r="7" spans="1:14" s="13" customFormat="1" ht="39.950000000000003" customHeight="1" x14ac:dyDescent="0.2">
      <c r="A7" s="1" t="s">
        <v>56</v>
      </c>
      <c r="B7" s="2">
        <f>'[1]Tab. 2'!$D7</f>
        <v>5930</v>
      </c>
      <c r="C7" s="2">
        <f>'[2]Tab. 2'!$D7</f>
        <v>5531</v>
      </c>
      <c r="D7" s="2">
        <f>'[3]Tab. 2'!$D7</f>
        <v>5250</v>
      </c>
      <c r="E7" s="4">
        <f>D7/Tab.1!D7</f>
        <v>0.47801147227533458</v>
      </c>
      <c r="F7" s="2">
        <f t="shared" si="1"/>
        <v>-680</v>
      </c>
      <c r="G7" s="4">
        <f t="shared" si="2"/>
        <v>-0.11467116357504216</v>
      </c>
      <c r="H7" s="5">
        <f t="shared" si="3"/>
        <v>-281</v>
      </c>
      <c r="I7" s="25">
        <f t="shared" si="0"/>
        <v>-5.0804556138130536E-2</v>
      </c>
    </row>
    <row r="8" spans="1:14" s="191" customFormat="1" ht="18" customHeight="1" x14ac:dyDescent="0.2">
      <c r="A8" s="192" t="s">
        <v>4</v>
      </c>
      <c r="B8" s="196">
        <f>'[1]Tab. 2'!$D8</f>
        <v>1035</v>
      </c>
      <c r="C8" s="196">
        <f>'[2]Tab. 2'!$D8</f>
        <v>992</v>
      </c>
      <c r="D8" s="196">
        <f>'[3]Tab. 2'!$D8</f>
        <v>993</v>
      </c>
      <c r="E8" s="197">
        <f>D8/Tab.1!D8</f>
        <v>0.4675141242937853</v>
      </c>
      <c r="F8" s="196">
        <f t="shared" si="1"/>
        <v>-42</v>
      </c>
      <c r="G8" s="197">
        <f t="shared" si="2"/>
        <v>-4.0579710144927533E-2</v>
      </c>
      <c r="H8" s="193">
        <f t="shared" si="3"/>
        <v>1</v>
      </c>
      <c r="I8" s="194">
        <f t="shared" si="0"/>
        <v>1.0080645161290322E-3</v>
      </c>
    </row>
    <row r="9" spans="1:14" s="191" customFormat="1" ht="18" customHeight="1" x14ac:dyDescent="0.2">
      <c r="A9" s="192" t="s">
        <v>5</v>
      </c>
      <c r="B9" s="196">
        <f>'[1]Tab. 2'!$D9</f>
        <v>1102</v>
      </c>
      <c r="C9" s="196">
        <f>'[2]Tab. 2'!$D9</f>
        <v>1150</v>
      </c>
      <c r="D9" s="196">
        <f>'[3]Tab. 2'!$D9</f>
        <v>1188</v>
      </c>
      <c r="E9" s="197">
        <f>D9/Tab.1!D9</f>
        <v>0.53297442799461647</v>
      </c>
      <c r="F9" s="196">
        <f t="shared" si="1"/>
        <v>86</v>
      </c>
      <c r="G9" s="197">
        <f t="shared" si="2"/>
        <v>7.8039927404718698E-2</v>
      </c>
      <c r="H9" s="193">
        <f t="shared" si="3"/>
        <v>38</v>
      </c>
      <c r="I9" s="194">
        <f t="shared" si="0"/>
        <v>3.3043478260869563E-2</v>
      </c>
    </row>
    <row r="10" spans="1:14" s="191" customFormat="1" ht="18" customHeight="1" x14ac:dyDescent="0.2">
      <c r="A10" s="192" t="s">
        <v>7</v>
      </c>
      <c r="B10" s="196">
        <f>'[1]Tab. 2'!$D10</f>
        <v>845</v>
      </c>
      <c r="C10" s="196">
        <f>'[2]Tab. 2'!$D10</f>
        <v>720</v>
      </c>
      <c r="D10" s="196">
        <f>'[3]Tab. 2'!$D10</f>
        <v>648</v>
      </c>
      <c r="E10" s="197">
        <f>D10/Tab.1!D10</f>
        <v>0.42160052049446972</v>
      </c>
      <c r="F10" s="196">
        <f t="shared" si="1"/>
        <v>-197</v>
      </c>
      <c r="G10" s="197">
        <f t="shared" si="2"/>
        <v>-0.2331360946745562</v>
      </c>
      <c r="H10" s="193">
        <f t="shared" si="3"/>
        <v>-72</v>
      </c>
      <c r="I10" s="194">
        <f t="shared" si="0"/>
        <v>-0.1</v>
      </c>
    </row>
    <row r="11" spans="1:14" s="191" customFormat="1" ht="18" customHeight="1" x14ac:dyDescent="0.2">
      <c r="A11" s="192" t="s">
        <v>37</v>
      </c>
      <c r="B11" s="196">
        <f>'[1]Tab. 2'!$D11</f>
        <v>2948</v>
      </c>
      <c r="C11" s="196">
        <f>'[2]Tab. 2'!$D11</f>
        <v>2669</v>
      </c>
      <c r="D11" s="196">
        <f>'[3]Tab. 2'!$D11</f>
        <v>2421</v>
      </c>
      <c r="E11" s="197">
        <f>D11/Tab.1!D11</f>
        <v>0.47535833496956609</v>
      </c>
      <c r="F11" s="196">
        <f t="shared" si="1"/>
        <v>-527</v>
      </c>
      <c r="G11" s="197">
        <f t="shared" si="2"/>
        <v>-0.1787652645861601</v>
      </c>
      <c r="H11" s="193">
        <f t="shared" si="3"/>
        <v>-248</v>
      </c>
      <c r="I11" s="194">
        <f t="shared" si="0"/>
        <v>-9.2918696140876736E-2</v>
      </c>
    </row>
    <row r="12" spans="1:14" s="13" customFormat="1" ht="39.950000000000003" customHeight="1" x14ac:dyDescent="0.2">
      <c r="A12" s="1" t="s">
        <v>57</v>
      </c>
      <c r="B12" s="2">
        <f>'[1]Tab. 2'!$D12</f>
        <v>4523</v>
      </c>
      <c r="C12" s="2">
        <f>'[2]Tab. 2'!$D12</f>
        <v>4162</v>
      </c>
      <c r="D12" s="2">
        <f>'[3]Tab. 2'!$D12</f>
        <v>4011</v>
      </c>
      <c r="E12" s="4">
        <f>D12/Tab.1!D12</f>
        <v>0.48151260504201682</v>
      </c>
      <c r="F12" s="2">
        <f t="shared" si="1"/>
        <v>-512</v>
      </c>
      <c r="G12" s="4">
        <f t="shared" si="2"/>
        <v>-0.1131992040680964</v>
      </c>
      <c r="H12" s="5">
        <f t="shared" si="3"/>
        <v>-151</v>
      </c>
      <c r="I12" s="25">
        <f t="shared" si="0"/>
        <v>-3.6280634310427676E-2</v>
      </c>
    </row>
    <row r="13" spans="1:14" s="191" customFormat="1" ht="18" customHeight="1" x14ac:dyDescent="0.2">
      <c r="A13" s="192" t="s">
        <v>2</v>
      </c>
      <c r="B13" s="196">
        <f>'[1]Tab. 2'!$D13</f>
        <v>647</v>
      </c>
      <c r="C13" s="196">
        <f>'[2]Tab. 2'!$D13</f>
        <v>550</v>
      </c>
      <c r="D13" s="196">
        <f>'[3]Tab. 2'!$D13</f>
        <v>545</v>
      </c>
      <c r="E13" s="197">
        <f>D13/Tab.1!D13</f>
        <v>0.53536345776031435</v>
      </c>
      <c r="F13" s="196">
        <f t="shared" si="1"/>
        <v>-102</v>
      </c>
      <c r="G13" s="197">
        <f t="shared" si="2"/>
        <v>-0.15765069551777433</v>
      </c>
      <c r="H13" s="193">
        <f t="shared" si="3"/>
        <v>-5</v>
      </c>
      <c r="I13" s="194">
        <f t="shared" si="0"/>
        <v>-9.0909090909090905E-3</v>
      </c>
    </row>
    <row r="14" spans="1:14" s="191" customFormat="1" ht="18" customHeight="1" x14ac:dyDescent="0.2">
      <c r="A14" s="192" t="s">
        <v>6</v>
      </c>
      <c r="B14" s="196">
        <f>'[1]Tab. 2'!$D14</f>
        <v>944</v>
      </c>
      <c r="C14" s="196">
        <f>'[2]Tab. 2'!$D14</f>
        <v>987</v>
      </c>
      <c r="D14" s="196">
        <f>'[3]Tab. 2'!$D14</f>
        <v>905</v>
      </c>
      <c r="E14" s="197">
        <f>D14/Tab.1!D14</f>
        <v>0.48525469168900803</v>
      </c>
      <c r="F14" s="196">
        <f t="shared" si="1"/>
        <v>-39</v>
      </c>
      <c r="G14" s="197">
        <f t="shared" si="2"/>
        <v>-4.1313559322033899E-2</v>
      </c>
      <c r="H14" s="193">
        <f t="shared" si="3"/>
        <v>-82</v>
      </c>
      <c r="I14" s="194">
        <f t="shared" si="0"/>
        <v>-8.3080040526849044E-2</v>
      </c>
    </row>
    <row r="15" spans="1:14" s="191" customFormat="1" ht="18" customHeight="1" x14ac:dyDescent="0.2">
      <c r="A15" s="192" t="s">
        <v>8</v>
      </c>
      <c r="B15" s="196">
        <f>'[1]Tab. 2'!$D15</f>
        <v>1361</v>
      </c>
      <c r="C15" s="196">
        <f>'[2]Tab. 2'!$D15</f>
        <v>1232</v>
      </c>
      <c r="D15" s="196">
        <f>'[3]Tab. 2'!$D15</f>
        <v>1208</v>
      </c>
      <c r="E15" s="197">
        <f>D15/Tab.1!D15</f>
        <v>0.4475731752500926</v>
      </c>
      <c r="F15" s="196">
        <f t="shared" si="1"/>
        <v>-153</v>
      </c>
      <c r="G15" s="197">
        <f t="shared" si="2"/>
        <v>-0.112417340191036</v>
      </c>
      <c r="H15" s="193">
        <f t="shared" si="3"/>
        <v>-24</v>
      </c>
      <c r="I15" s="194">
        <f t="shared" si="0"/>
        <v>-1.948051948051948E-2</v>
      </c>
    </row>
    <row r="16" spans="1:14" s="191" customFormat="1" ht="18" customHeight="1" x14ac:dyDescent="0.2">
      <c r="A16" s="192" t="s">
        <v>9</v>
      </c>
      <c r="B16" s="196">
        <f>'[1]Tab. 2'!$D16</f>
        <v>1021</v>
      </c>
      <c r="C16" s="196">
        <f>'[2]Tab. 2'!$D16</f>
        <v>891</v>
      </c>
      <c r="D16" s="196">
        <f>'[3]Tab. 2'!$D16</f>
        <v>884</v>
      </c>
      <c r="E16" s="197">
        <f>D16/Tab.1!D16</f>
        <v>0.50113378684807253</v>
      </c>
      <c r="F16" s="196">
        <f t="shared" si="1"/>
        <v>-137</v>
      </c>
      <c r="G16" s="197">
        <f t="shared" si="2"/>
        <v>-0.13418217433888344</v>
      </c>
      <c r="H16" s="193">
        <f t="shared" si="3"/>
        <v>-7</v>
      </c>
      <c r="I16" s="194">
        <f t="shared" si="0"/>
        <v>-7.8563411896745237E-3</v>
      </c>
    </row>
    <row r="17" spans="1:9" s="191" customFormat="1" ht="18" customHeight="1" x14ac:dyDescent="0.2">
      <c r="A17" s="192" t="s">
        <v>12</v>
      </c>
      <c r="B17" s="196">
        <f>'[1]Tab. 2'!$D17</f>
        <v>550</v>
      </c>
      <c r="C17" s="196">
        <f>'[2]Tab. 2'!$D17</f>
        <v>502</v>
      </c>
      <c r="D17" s="196">
        <f>'[3]Tab. 2'!$D17</f>
        <v>469</v>
      </c>
      <c r="E17" s="197">
        <f>D17/Tab.1!D17</f>
        <v>0.4766260162601626</v>
      </c>
      <c r="F17" s="196">
        <f t="shared" si="1"/>
        <v>-81</v>
      </c>
      <c r="G17" s="197">
        <f t="shared" si="2"/>
        <v>-0.14727272727272728</v>
      </c>
      <c r="H17" s="193">
        <f t="shared" si="3"/>
        <v>-33</v>
      </c>
      <c r="I17" s="194">
        <f t="shared" si="0"/>
        <v>-6.5737051792828682E-2</v>
      </c>
    </row>
    <row r="18" spans="1:9" s="22" customFormat="1" ht="39.950000000000003" customHeight="1" x14ac:dyDescent="0.2">
      <c r="A18" s="3" t="s">
        <v>58</v>
      </c>
      <c r="B18" s="2">
        <f>'[1]Tab. 2'!$D18</f>
        <v>40270</v>
      </c>
      <c r="C18" s="2">
        <f>'[2]Tab. 2'!$D18</f>
        <v>39272</v>
      </c>
      <c r="D18" s="2">
        <f>'[3]Tab. 2'!$D18</f>
        <v>36893</v>
      </c>
      <c r="E18" s="4">
        <f>D18/Tab.1!D18</f>
        <v>0.50942406208144042</v>
      </c>
      <c r="F18" s="2">
        <f t="shared" si="1"/>
        <v>-3377</v>
      </c>
      <c r="G18" s="4">
        <f t="shared" si="2"/>
        <v>-8.3858952073503842E-2</v>
      </c>
      <c r="H18" s="5">
        <f t="shared" si="3"/>
        <v>-2379</v>
      </c>
      <c r="I18" s="25">
        <f t="shared" si="0"/>
        <v>-6.057751069464249E-2</v>
      </c>
    </row>
    <row r="19" spans="1:9" s="13" customFormat="1" ht="39.950000000000003" customHeight="1" x14ac:dyDescent="0.2">
      <c r="A19" s="10" t="s">
        <v>50</v>
      </c>
      <c r="B19" s="2">
        <f>'[1]Tab. 2'!$D19</f>
        <v>6404</v>
      </c>
      <c r="C19" s="2">
        <f>'[2]Tab. 2'!$D19</f>
        <v>6374</v>
      </c>
      <c r="D19" s="2">
        <f>'[3]Tab. 2'!$D19</f>
        <v>5951</v>
      </c>
      <c r="E19" s="4">
        <f>D19/Tab.1!D19</f>
        <v>0.51892221834670382</v>
      </c>
      <c r="F19" s="2">
        <f t="shared" si="1"/>
        <v>-453</v>
      </c>
      <c r="G19" s="4">
        <f t="shared" si="2"/>
        <v>-7.0737039350405997E-2</v>
      </c>
      <c r="H19" s="5">
        <f t="shared" si="3"/>
        <v>-423</v>
      </c>
      <c r="I19" s="25">
        <f t="shared" si="0"/>
        <v>-6.6363351113900224E-2</v>
      </c>
    </row>
    <row r="20" spans="1:9" s="191" customFormat="1" ht="18" customHeight="1" x14ac:dyDescent="0.2">
      <c r="A20" s="192" t="s">
        <v>32</v>
      </c>
      <c r="B20" s="196">
        <f>'[1]Tab. 2'!$D20</f>
        <v>1341</v>
      </c>
      <c r="C20" s="196">
        <f>'[2]Tab. 2'!$D20</f>
        <v>1386</v>
      </c>
      <c r="D20" s="196">
        <f>'[3]Tab. 2'!$D20</f>
        <v>1280</v>
      </c>
      <c r="E20" s="197">
        <f>D20/Tab.1!D20</f>
        <v>0.4839319470699433</v>
      </c>
      <c r="F20" s="196">
        <f t="shared" si="1"/>
        <v>-61</v>
      </c>
      <c r="G20" s="197">
        <f t="shared" si="2"/>
        <v>-4.5488441461595822E-2</v>
      </c>
      <c r="H20" s="193">
        <f t="shared" si="3"/>
        <v>-106</v>
      </c>
      <c r="I20" s="194">
        <f t="shared" si="0"/>
        <v>-7.647907647907648E-2</v>
      </c>
    </row>
    <row r="21" spans="1:9" s="191" customFormat="1" ht="18" customHeight="1" x14ac:dyDescent="0.2">
      <c r="A21" s="192" t="s">
        <v>33</v>
      </c>
      <c r="B21" s="196">
        <f>'[1]Tab. 2'!$D21</f>
        <v>903</v>
      </c>
      <c r="C21" s="196">
        <f>'[2]Tab. 2'!$D21</f>
        <v>848</v>
      </c>
      <c r="D21" s="196">
        <f>'[3]Tab. 2'!$D21</f>
        <v>890</v>
      </c>
      <c r="E21" s="197">
        <f>D21/Tab.1!D21</f>
        <v>0.5358217940999398</v>
      </c>
      <c r="F21" s="196">
        <f t="shared" si="1"/>
        <v>-13</v>
      </c>
      <c r="G21" s="197">
        <f t="shared" si="2"/>
        <v>-1.4396456256921373E-2</v>
      </c>
      <c r="H21" s="193">
        <f t="shared" si="3"/>
        <v>42</v>
      </c>
      <c r="I21" s="194">
        <f t="shared" si="0"/>
        <v>4.9528301886792456E-2</v>
      </c>
    </row>
    <row r="22" spans="1:9" s="191" customFormat="1" ht="18" customHeight="1" x14ac:dyDescent="0.2">
      <c r="A22" s="192" t="s">
        <v>34</v>
      </c>
      <c r="B22" s="196">
        <f>'[1]Tab. 2'!$D22</f>
        <v>1790</v>
      </c>
      <c r="C22" s="196">
        <f>'[2]Tab. 2'!$D22</f>
        <v>1795</v>
      </c>
      <c r="D22" s="196">
        <f>'[3]Tab. 2'!$D22</f>
        <v>1664</v>
      </c>
      <c r="E22" s="197">
        <f>D22/Tab.1!D22</f>
        <v>0.53886010362694303</v>
      </c>
      <c r="F22" s="196">
        <f t="shared" si="1"/>
        <v>-126</v>
      </c>
      <c r="G22" s="197">
        <f t="shared" si="2"/>
        <v>-7.0391061452513962E-2</v>
      </c>
      <c r="H22" s="193">
        <f t="shared" si="3"/>
        <v>-131</v>
      </c>
      <c r="I22" s="194">
        <f t="shared" si="0"/>
        <v>-7.2980501392757663E-2</v>
      </c>
    </row>
    <row r="23" spans="1:9" s="191" customFormat="1" ht="18" customHeight="1" x14ac:dyDescent="0.2">
      <c r="A23" s="192" t="s">
        <v>10</v>
      </c>
      <c r="B23" s="196">
        <f>'[1]Tab. 2'!$D23</f>
        <v>1317</v>
      </c>
      <c r="C23" s="196">
        <f>'[2]Tab. 2'!$D23</f>
        <v>1241</v>
      </c>
      <c r="D23" s="196">
        <f>'[3]Tab. 2'!$D23</f>
        <v>1108</v>
      </c>
      <c r="E23" s="197">
        <f>D23/Tab.1!D23</f>
        <v>0.49113475177304966</v>
      </c>
      <c r="F23" s="196">
        <f t="shared" si="1"/>
        <v>-209</v>
      </c>
      <c r="G23" s="197">
        <f t="shared" si="2"/>
        <v>-0.15869400151860288</v>
      </c>
      <c r="H23" s="193">
        <f t="shared" si="3"/>
        <v>-133</v>
      </c>
      <c r="I23" s="194">
        <f t="shared" si="0"/>
        <v>-0.10717163577759871</v>
      </c>
    </row>
    <row r="24" spans="1:9" s="191" customFormat="1" ht="18" customHeight="1" x14ac:dyDescent="0.2">
      <c r="A24" s="192" t="s">
        <v>35</v>
      </c>
      <c r="B24" s="2">
        <f>'[1]Tab. 2'!$D24</f>
        <v>1053</v>
      </c>
      <c r="C24" s="2">
        <f>'[2]Tab. 2'!$D24</f>
        <v>1104</v>
      </c>
      <c r="D24" s="2">
        <f>'[3]Tab. 2'!$D24</f>
        <v>1009</v>
      </c>
      <c r="E24" s="4">
        <f>D24/Tab.1!D24</f>
        <v>0.55500550055005504</v>
      </c>
      <c r="F24" s="2">
        <f t="shared" si="1"/>
        <v>-44</v>
      </c>
      <c r="G24" s="4">
        <f t="shared" si="2"/>
        <v>-4.1785375118708452E-2</v>
      </c>
      <c r="H24" s="5">
        <f t="shared" si="3"/>
        <v>-95</v>
      </c>
      <c r="I24" s="25">
        <f t="shared" si="0"/>
        <v>-8.6050724637681153E-2</v>
      </c>
    </row>
    <row r="25" spans="1:9" s="14" customFormat="1" ht="39.950000000000003" customHeight="1" x14ac:dyDescent="0.2">
      <c r="A25" s="10" t="s">
        <v>51</v>
      </c>
      <c r="B25" s="2">
        <f>'[1]Tab. 2'!$D25</f>
        <v>6462</v>
      </c>
      <c r="C25" s="2">
        <f>'[2]Tab. 2'!$D25</f>
        <v>6245</v>
      </c>
      <c r="D25" s="2">
        <f>'[3]Tab. 2'!$D25</f>
        <v>6035</v>
      </c>
      <c r="E25" s="4">
        <f>D25/Tab.1!D25</f>
        <v>0.510575296108291</v>
      </c>
      <c r="F25" s="2">
        <f t="shared" si="1"/>
        <v>-427</v>
      </c>
      <c r="G25" s="4">
        <f t="shared" si="2"/>
        <v>-6.6078613432373881E-2</v>
      </c>
      <c r="H25" s="5">
        <f t="shared" si="3"/>
        <v>-210</v>
      </c>
      <c r="I25" s="25">
        <f t="shared" si="0"/>
        <v>-3.3626901521216973E-2</v>
      </c>
    </row>
    <row r="26" spans="1:9" s="191" customFormat="1" ht="18" customHeight="1" x14ac:dyDescent="0.2">
      <c r="A26" s="192" t="s">
        <v>25</v>
      </c>
      <c r="B26" s="196">
        <f>'[1]Tab. 2'!$D26</f>
        <v>1284</v>
      </c>
      <c r="C26" s="196">
        <f>'[2]Tab. 2'!$D26</f>
        <v>1256</v>
      </c>
      <c r="D26" s="196">
        <f>'[3]Tab. 2'!$D26</f>
        <v>1214</v>
      </c>
      <c r="E26" s="197">
        <f>D26/Tab.1!D26</f>
        <v>0.48174603174603176</v>
      </c>
      <c r="F26" s="196">
        <f t="shared" si="1"/>
        <v>-70</v>
      </c>
      <c r="G26" s="197">
        <f t="shared" si="2"/>
        <v>-5.4517133956386292E-2</v>
      </c>
      <c r="H26" s="193">
        <f t="shared" si="3"/>
        <v>-42</v>
      </c>
      <c r="I26" s="194">
        <f t="shared" si="0"/>
        <v>-3.3439490445859872E-2</v>
      </c>
    </row>
    <row r="27" spans="1:9" s="191" customFormat="1" ht="18" customHeight="1" x14ac:dyDescent="0.2">
      <c r="A27" s="192" t="s">
        <v>26</v>
      </c>
      <c r="B27" s="196">
        <f>'[1]Tab. 2'!$D27</f>
        <v>1500</v>
      </c>
      <c r="C27" s="196">
        <f>'[2]Tab. 2'!$D27</f>
        <v>1397</v>
      </c>
      <c r="D27" s="196">
        <f>'[3]Tab. 2'!$D27</f>
        <v>1376</v>
      </c>
      <c r="E27" s="197">
        <f>D27/Tab.1!D27</f>
        <v>0.50532500918105028</v>
      </c>
      <c r="F27" s="196">
        <f t="shared" si="1"/>
        <v>-124</v>
      </c>
      <c r="G27" s="197">
        <f t="shared" si="2"/>
        <v>-8.2666666666666666E-2</v>
      </c>
      <c r="H27" s="193">
        <f t="shared" si="3"/>
        <v>-21</v>
      </c>
      <c r="I27" s="194">
        <f t="shared" si="0"/>
        <v>-1.5032211882605583E-2</v>
      </c>
    </row>
    <row r="28" spans="1:9" s="191" customFormat="1" ht="18" customHeight="1" x14ac:dyDescent="0.2">
      <c r="A28" s="192" t="s">
        <v>27</v>
      </c>
      <c r="B28" s="196">
        <f>'[1]Tab. 2'!$D28</f>
        <v>1322</v>
      </c>
      <c r="C28" s="196">
        <f>'[2]Tab. 2'!$D28</f>
        <v>1205</v>
      </c>
      <c r="D28" s="196">
        <f>'[3]Tab. 2'!$D28</f>
        <v>1172</v>
      </c>
      <c r="E28" s="197">
        <f>D28/Tab.1!D28</f>
        <v>0.50085470085470085</v>
      </c>
      <c r="F28" s="196">
        <f t="shared" si="1"/>
        <v>-150</v>
      </c>
      <c r="G28" s="197">
        <f t="shared" si="2"/>
        <v>-0.11346444780635401</v>
      </c>
      <c r="H28" s="193">
        <f t="shared" si="3"/>
        <v>-33</v>
      </c>
      <c r="I28" s="194">
        <f t="shared" si="0"/>
        <v>-2.7385892116182572E-2</v>
      </c>
    </row>
    <row r="29" spans="1:9" s="191" customFormat="1" ht="18" customHeight="1" x14ac:dyDescent="0.2">
      <c r="A29" s="192" t="s">
        <v>28</v>
      </c>
      <c r="B29" s="196">
        <f>'[1]Tab. 2'!$D29</f>
        <v>866</v>
      </c>
      <c r="C29" s="196">
        <f>'[2]Tab. 2'!$D29</f>
        <v>912</v>
      </c>
      <c r="D29" s="196">
        <f>'[3]Tab. 2'!$D29</f>
        <v>878</v>
      </c>
      <c r="E29" s="197">
        <f>D29/Tab.1!D29</f>
        <v>0.5603063178047224</v>
      </c>
      <c r="F29" s="196">
        <f t="shared" si="1"/>
        <v>12</v>
      </c>
      <c r="G29" s="197">
        <f t="shared" si="2"/>
        <v>1.3856812933025405E-2</v>
      </c>
      <c r="H29" s="193">
        <f t="shared" si="3"/>
        <v>-34</v>
      </c>
      <c r="I29" s="194">
        <f t="shared" si="0"/>
        <v>-3.7280701754385963E-2</v>
      </c>
    </row>
    <row r="30" spans="1:9" s="191" customFormat="1" ht="18" customHeight="1" x14ac:dyDescent="0.2">
      <c r="A30" s="192" t="s">
        <v>14</v>
      </c>
      <c r="B30" s="196">
        <f>'[1]Tab. 2'!$D30</f>
        <v>514</v>
      </c>
      <c r="C30" s="196">
        <f>'[2]Tab. 2'!$D30</f>
        <v>538</v>
      </c>
      <c r="D30" s="196">
        <f>'[3]Tab. 2'!$D30</f>
        <v>501</v>
      </c>
      <c r="E30" s="197">
        <f>D30/Tab.1!D30</f>
        <v>0.5246073298429319</v>
      </c>
      <c r="F30" s="196">
        <f t="shared" si="1"/>
        <v>-13</v>
      </c>
      <c r="G30" s="197">
        <f t="shared" si="2"/>
        <v>-2.5291828793774319E-2</v>
      </c>
      <c r="H30" s="193">
        <f t="shared" si="3"/>
        <v>-37</v>
      </c>
      <c r="I30" s="194">
        <f t="shared" si="0"/>
        <v>-6.8773234200743494E-2</v>
      </c>
    </row>
    <row r="31" spans="1:9" s="191" customFormat="1" ht="18" customHeight="1" x14ac:dyDescent="0.2">
      <c r="A31" s="192" t="s">
        <v>39</v>
      </c>
      <c r="B31" s="196">
        <f>'[1]Tab. 2'!$D31</f>
        <v>976</v>
      </c>
      <c r="C31" s="196">
        <f>'[2]Tab. 2'!$D31</f>
        <v>937</v>
      </c>
      <c r="D31" s="196">
        <f>'[3]Tab. 2'!$D31</f>
        <v>894</v>
      </c>
      <c r="E31" s="197">
        <f>D31/Tab.1!D31</f>
        <v>0.52128279883381923</v>
      </c>
      <c r="F31" s="196">
        <f t="shared" si="1"/>
        <v>-82</v>
      </c>
      <c r="G31" s="197">
        <f t="shared" si="2"/>
        <v>-8.4016393442622947E-2</v>
      </c>
      <c r="H31" s="193">
        <f t="shared" si="3"/>
        <v>-43</v>
      </c>
      <c r="I31" s="194">
        <f t="shared" si="0"/>
        <v>-4.5891141942369262E-2</v>
      </c>
    </row>
    <row r="32" spans="1:9" s="14" customFormat="1" ht="39.950000000000003" customHeight="1" x14ac:dyDescent="0.2">
      <c r="A32" s="10" t="s">
        <v>52</v>
      </c>
      <c r="B32" s="2">
        <f>'[1]Tab. 2'!$D32</f>
        <v>13674</v>
      </c>
      <c r="C32" s="2">
        <f>'[2]Tab. 2'!$D32</f>
        <v>13353</v>
      </c>
      <c r="D32" s="2">
        <f>'[3]Tab. 2'!$D32</f>
        <v>12529</v>
      </c>
      <c r="E32" s="4">
        <f>D32/Tab.1!D32</f>
        <v>0.47917543121581824</v>
      </c>
      <c r="F32" s="2">
        <f t="shared" si="1"/>
        <v>-1145</v>
      </c>
      <c r="G32" s="4">
        <f t="shared" si="2"/>
        <v>-8.3735556530642088E-2</v>
      </c>
      <c r="H32" s="5">
        <f t="shared" si="3"/>
        <v>-824</v>
      </c>
      <c r="I32" s="25">
        <f t="shared" si="0"/>
        <v>-6.1708979255597991E-2</v>
      </c>
    </row>
    <row r="33" spans="1:9" s="191" customFormat="1" ht="18" customHeight="1" x14ac:dyDescent="0.2">
      <c r="A33" s="192" t="s">
        <v>16</v>
      </c>
      <c r="B33" s="196">
        <f>'[1]Tab. 2'!$D33</f>
        <v>407</v>
      </c>
      <c r="C33" s="196">
        <f>'[2]Tab. 2'!$D33</f>
        <v>417</v>
      </c>
      <c r="D33" s="196">
        <f>'[3]Tab. 2'!$D33</f>
        <v>418</v>
      </c>
      <c r="E33" s="197">
        <f>D33/Tab.1!D33</f>
        <v>0.44562899786780386</v>
      </c>
      <c r="F33" s="196">
        <f t="shared" si="1"/>
        <v>11</v>
      </c>
      <c r="G33" s="197">
        <f t="shared" si="2"/>
        <v>2.7027027027027029E-2</v>
      </c>
      <c r="H33" s="193">
        <f t="shared" si="3"/>
        <v>1</v>
      </c>
      <c r="I33" s="194">
        <f t="shared" si="0"/>
        <v>2.3980815347721821E-3</v>
      </c>
    </row>
    <row r="34" spans="1:9" s="191" customFormat="1" ht="18" customHeight="1" x14ac:dyDescent="0.2">
      <c r="A34" s="192" t="s">
        <v>17</v>
      </c>
      <c r="B34" s="196">
        <f>'[1]Tab. 2'!$D34</f>
        <v>1147</v>
      </c>
      <c r="C34" s="196">
        <f>'[2]Tab. 2'!$D34</f>
        <v>1126</v>
      </c>
      <c r="D34" s="196">
        <f>'[3]Tab. 2'!$D34</f>
        <v>1047</v>
      </c>
      <c r="E34" s="197">
        <f>D34/Tab.1!D34</f>
        <v>0.55455508474576276</v>
      </c>
      <c r="F34" s="196">
        <f t="shared" si="1"/>
        <v>-100</v>
      </c>
      <c r="G34" s="197">
        <f t="shared" si="2"/>
        <v>-8.7183958151700089E-2</v>
      </c>
      <c r="H34" s="193">
        <f t="shared" si="3"/>
        <v>-79</v>
      </c>
      <c r="I34" s="194">
        <f t="shared" si="0"/>
        <v>-7.0159857904085257E-2</v>
      </c>
    </row>
    <row r="35" spans="1:9" s="191" customFormat="1" ht="18" customHeight="1" x14ac:dyDescent="0.2">
      <c r="A35" s="192" t="s">
        <v>18</v>
      </c>
      <c r="B35" s="196">
        <f>'[1]Tab. 2'!$D35</f>
        <v>678</v>
      </c>
      <c r="C35" s="196">
        <f>'[2]Tab. 2'!$D35</f>
        <v>680</v>
      </c>
      <c r="D35" s="196">
        <f>'[3]Tab. 2'!$D35</f>
        <v>625</v>
      </c>
      <c r="E35" s="197">
        <f>D35/Tab.1!D35</f>
        <v>0.44770773638968481</v>
      </c>
      <c r="F35" s="196">
        <f t="shared" si="1"/>
        <v>-53</v>
      </c>
      <c r="G35" s="197">
        <f t="shared" si="2"/>
        <v>-7.8171091445427734E-2</v>
      </c>
      <c r="H35" s="193">
        <f t="shared" si="3"/>
        <v>-55</v>
      </c>
      <c r="I35" s="194">
        <f t="shared" si="0"/>
        <v>-8.0882352941176475E-2</v>
      </c>
    </row>
    <row r="36" spans="1:9" s="191" customFormat="1" ht="18" customHeight="1" x14ac:dyDescent="0.2">
      <c r="A36" s="192" t="s">
        <v>19</v>
      </c>
      <c r="B36" s="196">
        <f>'[1]Tab. 2'!$D36</f>
        <v>1186</v>
      </c>
      <c r="C36" s="196">
        <f>'[2]Tab. 2'!$D36</f>
        <v>1211</v>
      </c>
      <c r="D36" s="196">
        <f>'[3]Tab. 2'!$D36</f>
        <v>1114</v>
      </c>
      <c r="E36" s="197">
        <f>D36/Tab.1!D36</f>
        <v>0.43363176333203579</v>
      </c>
      <c r="F36" s="196">
        <f t="shared" si="1"/>
        <v>-72</v>
      </c>
      <c r="G36" s="197">
        <f t="shared" si="2"/>
        <v>-6.0708263069139963E-2</v>
      </c>
      <c r="H36" s="193">
        <f t="shared" si="3"/>
        <v>-97</v>
      </c>
      <c r="I36" s="194">
        <f t="shared" si="0"/>
        <v>-8.0099091659785307E-2</v>
      </c>
    </row>
    <row r="37" spans="1:9" s="191" customFormat="1" ht="18" customHeight="1" x14ac:dyDescent="0.2">
      <c r="A37" s="192" t="s">
        <v>20</v>
      </c>
      <c r="B37" s="196">
        <f>'[1]Tab. 2'!$D37</f>
        <v>3777</v>
      </c>
      <c r="C37" s="196">
        <f>'[2]Tab. 2'!$D37</f>
        <v>3624</v>
      </c>
      <c r="D37" s="196">
        <f>'[3]Tab. 2'!$D37</f>
        <v>3441</v>
      </c>
      <c r="E37" s="197">
        <f>D37/Tab.1!D37</f>
        <v>0.47253501785223839</v>
      </c>
      <c r="F37" s="196">
        <f t="shared" si="1"/>
        <v>-336</v>
      </c>
      <c r="G37" s="197">
        <f t="shared" si="2"/>
        <v>-8.8959491660047657E-2</v>
      </c>
      <c r="H37" s="193">
        <f t="shared" si="3"/>
        <v>-183</v>
      </c>
      <c r="I37" s="194">
        <f t="shared" si="0"/>
        <v>-5.0496688741721855E-2</v>
      </c>
    </row>
    <row r="38" spans="1:9" s="191" customFormat="1" ht="18" customHeight="1" x14ac:dyDescent="0.2">
      <c r="A38" s="192" t="s">
        <v>21</v>
      </c>
      <c r="B38" s="196">
        <f>'[1]Tab. 2'!$D38</f>
        <v>1511</v>
      </c>
      <c r="C38" s="196">
        <f>'[2]Tab. 2'!$D38</f>
        <v>1560</v>
      </c>
      <c r="D38" s="196">
        <f>'[3]Tab. 2'!$D38</f>
        <v>1478</v>
      </c>
      <c r="E38" s="197">
        <f>D38/Tab.1!D38</f>
        <v>0.50289214018373596</v>
      </c>
      <c r="F38" s="196">
        <f t="shared" si="1"/>
        <v>-33</v>
      </c>
      <c r="G38" s="197">
        <f t="shared" si="2"/>
        <v>-2.183984116479153E-2</v>
      </c>
      <c r="H38" s="193">
        <f t="shared" si="3"/>
        <v>-82</v>
      </c>
      <c r="I38" s="194">
        <f t="shared" si="0"/>
        <v>-5.2564102564102565E-2</v>
      </c>
    </row>
    <row r="39" spans="1:9" s="191" customFormat="1" ht="18" customHeight="1" x14ac:dyDescent="0.2">
      <c r="A39" s="192" t="s">
        <v>22</v>
      </c>
      <c r="B39" s="196">
        <f>'[1]Tab. 2'!$D39</f>
        <v>705</v>
      </c>
      <c r="C39" s="196">
        <f>'[2]Tab. 2'!$D39</f>
        <v>813</v>
      </c>
      <c r="D39" s="196">
        <f>'[3]Tab. 2'!$D39</f>
        <v>691</v>
      </c>
      <c r="E39" s="197">
        <f>D39/Tab.1!D39</f>
        <v>0.50958702064896755</v>
      </c>
      <c r="F39" s="196">
        <f t="shared" si="1"/>
        <v>-14</v>
      </c>
      <c r="G39" s="197">
        <f t="shared" si="2"/>
        <v>-1.9858156028368795E-2</v>
      </c>
      <c r="H39" s="193">
        <f t="shared" si="3"/>
        <v>-122</v>
      </c>
      <c r="I39" s="194">
        <f t="shared" si="0"/>
        <v>-0.15006150061500614</v>
      </c>
    </row>
    <row r="40" spans="1:9" s="191" customFormat="1" ht="18" customHeight="1" x14ac:dyDescent="0.2">
      <c r="A40" s="192" t="s">
        <v>41</v>
      </c>
      <c r="B40" s="196">
        <f>'[1]Tab. 2'!$D40</f>
        <v>4263</v>
      </c>
      <c r="C40" s="196">
        <f>'[2]Tab. 2'!$D40</f>
        <v>3922</v>
      </c>
      <c r="D40" s="196">
        <f>'[3]Tab. 2'!$D40</f>
        <v>3715</v>
      </c>
      <c r="E40" s="197">
        <f>D40/Tab.1!D40</f>
        <v>0.47756781077259286</v>
      </c>
      <c r="F40" s="196">
        <f t="shared" si="1"/>
        <v>-548</v>
      </c>
      <c r="G40" s="197">
        <f t="shared" si="2"/>
        <v>-0.12854797091250295</v>
      </c>
      <c r="H40" s="193">
        <f t="shared" si="3"/>
        <v>-207</v>
      </c>
      <c r="I40" s="194">
        <f t="shared" si="0"/>
        <v>-5.2779194288628248E-2</v>
      </c>
    </row>
    <row r="41" spans="1:9" s="14" customFormat="1" ht="39.950000000000003" customHeight="1" x14ac:dyDescent="0.2">
      <c r="A41" s="10" t="s">
        <v>53</v>
      </c>
      <c r="B41" s="2">
        <f>'[1]Tab. 2'!$D41</f>
        <v>6602</v>
      </c>
      <c r="C41" s="2">
        <f>'[2]Tab. 2'!$D41</f>
        <v>6365</v>
      </c>
      <c r="D41" s="2">
        <f>'[3]Tab. 2'!$D41</f>
        <v>5869</v>
      </c>
      <c r="E41" s="4">
        <f>D41/Tab.1!D41</f>
        <v>0.59008646692137545</v>
      </c>
      <c r="F41" s="2">
        <f t="shared" si="1"/>
        <v>-733</v>
      </c>
      <c r="G41" s="4">
        <f t="shared" si="2"/>
        <v>-0.11102696152681006</v>
      </c>
      <c r="H41" s="5">
        <f t="shared" si="3"/>
        <v>-496</v>
      </c>
      <c r="I41" s="25">
        <f t="shared" si="0"/>
        <v>-7.7926158680282798E-2</v>
      </c>
    </row>
    <row r="42" spans="1:9" s="191" customFormat="1" ht="18" customHeight="1" x14ac:dyDescent="0.2">
      <c r="A42" s="192" t="s">
        <v>29</v>
      </c>
      <c r="B42" s="196">
        <f>'[1]Tab. 2'!$D42</f>
        <v>993</v>
      </c>
      <c r="C42" s="196">
        <f>'[2]Tab. 2'!$D42</f>
        <v>1011</v>
      </c>
      <c r="D42" s="196">
        <f>'[3]Tab. 2'!$D42</f>
        <v>939</v>
      </c>
      <c r="E42" s="197">
        <f>D42/Tab.1!D42</f>
        <v>0.55892857142857144</v>
      </c>
      <c r="F42" s="196">
        <f t="shared" si="1"/>
        <v>-54</v>
      </c>
      <c r="G42" s="197">
        <f t="shared" si="2"/>
        <v>-5.4380664652567974E-2</v>
      </c>
      <c r="H42" s="193">
        <f t="shared" si="3"/>
        <v>-72</v>
      </c>
      <c r="I42" s="194">
        <f t="shared" si="0"/>
        <v>-7.1216617210682495E-2</v>
      </c>
    </row>
    <row r="43" spans="1:9" s="191" customFormat="1" ht="18" customHeight="1" x14ac:dyDescent="0.2">
      <c r="A43" s="192" t="s">
        <v>30</v>
      </c>
      <c r="B43" s="196">
        <f>'[1]Tab. 2'!$D43</f>
        <v>2192</v>
      </c>
      <c r="C43" s="196">
        <f>'[2]Tab. 2'!$D43</f>
        <v>2088</v>
      </c>
      <c r="D43" s="196">
        <f>'[3]Tab. 2'!$D43</f>
        <v>1834</v>
      </c>
      <c r="E43" s="197">
        <f>D43/Tab.1!D43</f>
        <v>0.59934640522875815</v>
      </c>
      <c r="F43" s="196">
        <f t="shared" si="1"/>
        <v>-358</v>
      </c>
      <c r="G43" s="197">
        <f t="shared" si="2"/>
        <v>-0.16332116788321169</v>
      </c>
      <c r="H43" s="193">
        <f t="shared" si="3"/>
        <v>-254</v>
      </c>
      <c r="I43" s="194">
        <f t="shared" si="0"/>
        <v>-0.12164750957854406</v>
      </c>
    </row>
    <row r="44" spans="1:9" s="191" customFormat="1" ht="18" customHeight="1" x14ac:dyDescent="0.2">
      <c r="A44" s="192" t="s">
        <v>31</v>
      </c>
      <c r="B44" s="196">
        <f>'[1]Tab. 2'!$D44</f>
        <v>1126</v>
      </c>
      <c r="C44" s="196">
        <f>'[2]Tab. 2'!$D44</f>
        <v>1127</v>
      </c>
      <c r="D44" s="196">
        <f>'[3]Tab. 2'!$D44</f>
        <v>1035</v>
      </c>
      <c r="E44" s="197">
        <f>D44/Tab.1!D44</f>
        <v>0.56930693069306926</v>
      </c>
      <c r="F44" s="196">
        <f t="shared" si="1"/>
        <v>-91</v>
      </c>
      <c r="G44" s="197">
        <f t="shared" si="2"/>
        <v>-8.0817051509769089E-2</v>
      </c>
      <c r="H44" s="193">
        <f t="shared" si="3"/>
        <v>-92</v>
      </c>
      <c r="I44" s="194">
        <f t="shared" si="0"/>
        <v>-8.1632653061224483E-2</v>
      </c>
    </row>
    <row r="45" spans="1:9" s="191" customFormat="1" ht="18" customHeight="1" x14ac:dyDescent="0.2">
      <c r="A45" s="192" t="s">
        <v>40</v>
      </c>
      <c r="B45" s="196">
        <f>'[1]Tab. 2'!$D45</f>
        <v>2291</v>
      </c>
      <c r="C45" s="196">
        <f>'[2]Tab. 2'!$D45</f>
        <v>2139</v>
      </c>
      <c r="D45" s="196">
        <f>'[3]Tab. 2'!$D45</f>
        <v>2061</v>
      </c>
      <c r="E45" s="197">
        <f>D45/Tab.1!D45</f>
        <v>0.60832349468713109</v>
      </c>
      <c r="F45" s="196">
        <f t="shared" si="1"/>
        <v>-230</v>
      </c>
      <c r="G45" s="197">
        <f t="shared" si="2"/>
        <v>-0.1003928415539066</v>
      </c>
      <c r="H45" s="193">
        <f t="shared" si="3"/>
        <v>-78</v>
      </c>
      <c r="I45" s="194">
        <f t="shared" si="0"/>
        <v>-3.6465638148667601E-2</v>
      </c>
    </row>
    <row r="46" spans="1:9" s="14" customFormat="1" ht="39.950000000000003" customHeight="1" x14ac:dyDescent="0.2">
      <c r="A46" s="10" t="s">
        <v>54</v>
      </c>
      <c r="B46" s="2">
        <f>'[1]Tab. 2'!$D46</f>
        <v>4821</v>
      </c>
      <c r="C46" s="2">
        <f>'[2]Tab. 2'!$D46</f>
        <v>4745</v>
      </c>
      <c r="D46" s="2">
        <f>'[3]Tab. 2'!$D46</f>
        <v>4423</v>
      </c>
      <c r="E46" s="4">
        <f>D46/Tab.1!D46</f>
        <v>0.49657572695632646</v>
      </c>
      <c r="F46" s="2">
        <f t="shared" si="1"/>
        <v>-398</v>
      </c>
      <c r="G46" s="4">
        <f t="shared" si="2"/>
        <v>-8.2555486413607132E-2</v>
      </c>
      <c r="H46" s="5">
        <f t="shared" si="3"/>
        <v>-322</v>
      </c>
      <c r="I46" s="25">
        <f t="shared" si="0"/>
        <v>-6.7860906217070596E-2</v>
      </c>
    </row>
    <row r="47" spans="1:9" s="191" customFormat="1" ht="18" customHeight="1" x14ac:dyDescent="0.2">
      <c r="A47" s="192" t="s">
        <v>36</v>
      </c>
      <c r="B47" s="196">
        <f>'[1]Tab. 2'!$D47</f>
        <v>1711</v>
      </c>
      <c r="C47" s="196">
        <f>'[2]Tab. 2'!$D47</f>
        <v>1744</v>
      </c>
      <c r="D47" s="196">
        <f>'[3]Tab. 2'!$D47</f>
        <v>1619</v>
      </c>
      <c r="E47" s="197">
        <f>D47/Tab.1!D47</f>
        <v>0.46927536231884059</v>
      </c>
      <c r="F47" s="196">
        <f t="shared" si="1"/>
        <v>-92</v>
      </c>
      <c r="G47" s="197">
        <f t="shared" si="2"/>
        <v>-5.3769725306838108E-2</v>
      </c>
      <c r="H47" s="193">
        <f t="shared" si="3"/>
        <v>-125</v>
      </c>
      <c r="I47" s="194">
        <f t="shared" si="0"/>
        <v>-7.1674311926605505E-2</v>
      </c>
    </row>
    <row r="48" spans="1:9" s="191" customFormat="1" ht="18" customHeight="1" x14ac:dyDescent="0.2">
      <c r="A48" s="192" t="s">
        <v>23</v>
      </c>
      <c r="B48" s="196">
        <f>'[1]Tab. 2'!$D48</f>
        <v>324</v>
      </c>
      <c r="C48" s="196">
        <f>'[2]Tab. 2'!$D48</f>
        <v>305</v>
      </c>
      <c r="D48" s="196">
        <f>'[3]Tab. 2'!$D48</f>
        <v>286</v>
      </c>
      <c r="E48" s="197">
        <f>D48/Tab.1!D48</f>
        <v>0.5</v>
      </c>
      <c r="F48" s="196">
        <f t="shared" si="1"/>
        <v>-38</v>
      </c>
      <c r="G48" s="197">
        <f t="shared" si="2"/>
        <v>-0.11728395061728394</v>
      </c>
      <c r="H48" s="193">
        <f t="shared" si="3"/>
        <v>-19</v>
      </c>
      <c r="I48" s="194">
        <f t="shared" si="0"/>
        <v>-6.2295081967213117E-2</v>
      </c>
    </row>
    <row r="49" spans="1:9" s="191" customFormat="1" ht="18" customHeight="1" x14ac:dyDescent="0.2">
      <c r="A49" s="192" t="s">
        <v>45</v>
      </c>
      <c r="B49" s="196">
        <f>'[1]Tab. 2'!$D49</f>
        <v>685</v>
      </c>
      <c r="C49" s="196">
        <f>'[2]Tab. 2'!$D49</f>
        <v>674</v>
      </c>
      <c r="D49" s="196">
        <f>'[3]Tab. 2'!$D49</f>
        <v>662</v>
      </c>
      <c r="E49" s="197">
        <f>D49/Tab.1!D49</f>
        <v>0.50689127105666154</v>
      </c>
      <c r="F49" s="196">
        <f t="shared" si="1"/>
        <v>-23</v>
      </c>
      <c r="G49" s="197">
        <f t="shared" si="2"/>
        <v>-3.3576642335766425E-2</v>
      </c>
      <c r="H49" s="193">
        <f t="shared" si="3"/>
        <v>-12</v>
      </c>
      <c r="I49" s="194">
        <f t="shared" si="0"/>
        <v>-1.7804154302670624E-2</v>
      </c>
    </row>
    <row r="50" spans="1:9" s="191" customFormat="1" ht="18" customHeight="1" x14ac:dyDescent="0.2">
      <c r="A50" s="192" t="s">
        <v>24</v>
      </c>
      <c r="B50" s="196">
        <f>'[1]Tab. 2'!$D50</f>
        <v>593</v>
      </c>
      <c r="C50" s="196">
        <f>'[2]Tab. 2'!$D50</f>
        <v>601</v>
      </c>
      <c r="D50" s="196">
        <f>'[3]Tab. 2'!$D50</f>
        <v>533</v>
      </c>
      <c r="E50" s="197">
        <f>D50/Tab.1!D50</f>
        <v>0.53514056224899598</v>
      </c>
      <c r="F50" s="196">
        <f t="shared" si="1"/>
        <v>-60</v>
      </c>
      <c r="G50" s="197">
        <f t="shared" si="2"/>
        <v>-0.10118043844856661</v>
      </c>
      <c r="H50" s="193">
        <f t="shared" si="3"/>
        <v>-68</v>
      </c>
      <c r="I50" s="194">
        <f t="shared" si="0"/>
        <v>-0.11314475873544093</v>
      </c>
    </row>
    <row r="51" spans="1:9" s="191" customFormat="1" ht="18" customHeight="1" x14ac:dyDescent="0.2">
      <c r="A51" s="192" t="s">
        <v>13</v>
      </c>
      <c r="B51" s="196">
        <f>'[1]Tab. 2'!$D51</f>
        <v>664</v>
      </c>
      <c r="C51" s="196">
        <f>'[2]Tab. 2'!$D51</f>
        <v>668</v>
      </c>
      <c r="D51" s="196">
        <f>'[3]Tab. 2'!$D51</f>
        <v>596</v>
      </c>
      <c r="E51" s="197">
        <f>D51/Tab.1!D51</f>
        <v>0.51736111111111116</v>
      </c>
      <c r="F51" s="196">
        <f t="shared" si="1"/>
        <v>-68</v>
      </c>
      <c r="G51" s="197">
        <f t="shared" si="2"/>
        <v>-0.10240963855421686</v>
      </c>
      <c r="H51" s="193">
        <f t="shared" si="3"/>
        <v>-72</v>
      </c>
      <c r="I51" s="194">
        <f t="shared" si="0"/>
        <v>-0.10778443113772455</v>
      </c>
    </row>
    <row r="52" spans="1:9" s="191" customFormat="1" ht="18" customHeight="1" x14ac:dyDescent="0.2">
      <c r="A52" s="192" t="s">
        <v>42</v>
      </c>
      <c r="B52" s="196">
        <f>'[1]Tab. 2'!$D52</f>
        <v>844</v>
      </c>
      <c r="C52" s="196">
        <f>'[2]Tab. 2'!$D52</f>
        <v>753</v>
      </c>
      <c r="D52" s="196">
        <f>'[3]Tab. 2'!$D52</f>
        <v>727</v>
      </c>
      <c r="E52" s="197">
        <f>D52/Tab.1!D52</f>
        <v>0.50803633822501748</v>
      </c>
      <c r="F52" s="196">
        <f t="shared" si="1"/>
        <v>-117</v>
      </c>
      <c r="G52" s="197">
        <f t="shared" si="2"/>
        <v>-0.1386255924170616</v>
      </c>
      <c r="H52" s="193">
        <f t="shared" si="3"/>
        <v>-26</v>
      </c>
      <c r="I52" s="194">
        <f t="shared" si="0"/>
        <v>-3.4528552456839307E-2</v>
      </c>
    </row>
    <row r="53" spans="1:9" s="14" customFormat="1" ht="39.950000000000003" customHeight="1" x14ac:dyDescent="0.2">
      <c r="A53" s="10" t="s">
        <v>55</v>
      </c>
      <c r="B53" s="2">
        <f>'[1]Tab. 2'!$D53</f>
        <v>2307</v>
      </c>
      <c r="C53" s="2">
        <f>'[2]Tab. 2'!$D53</f>
        <v>2190</v>
      </c>
      <c r="D53" s="2">
        <f>'[3]Tab. 2'!$D53</f>
        <v>2086</v>
      </c>
      <c r="E53" s="4">
        <f>D53/Tab.1!D53</f>
        <v>0.5047181224292282</v>
      </c>
      <c r="F53" s="2">
        <f t="shared" si="1"/>
        <v>-221</v>
      </c>
      <c r="G53" s="4">
        <f t="shared" si="2"/>
        <v>-9.5795405288253144E-2</v>
      </c>
      <c r="H53" s="5">
        <f t="shared" si="3"/>
        <v>-104</v>
      </c>
      <c r="I53" s="25">
        <f t="shared" si="0"/>
        <v>-4.7488584474885846E-2</v>
      </c>
    </row>
    <row r="54" spans="1:9" s="191" customFormat="1" ht="18" customHeight="1" x14ac:dyDescent="0.2">
      <c r="A54" s="192" t="s">
        <v>3</v>
      </c>
      <c r="B54" s="196">
        <f>'[1]Tab. 2'!$D54</f>
        <v>532</v>
      </c>
      <c r="C54" s="196">
        <f>'[2]Tab. 2'!$D54</f>
        <v>536</v>
      </c>
      <c r="D54" s="196">
        <f>'[3]Tab. 2'!$D54</f>
        <v>574</v>
      </c>
      <c r="E54" s="197">
        <f>D54/Tab.1!D54</f>
        <v>0.54202077431539186</v>
      </c>
      <c r="F54" s="196">
        <f t="shared" si="1"/>
        <v>42</v>
      </c>
      <c r="G54" s="197">
        <f t="shared" si="2"/>
        <v>7.8947368421052627E-2</v>
      </c>
      <c r="H54" s="193">
        <f t="shared" si="3"/>
        <v>38</v>
      </c>
      <c r="I54" s="194">
        <f t="shared" si="0"/>
        <v>7.0895522388059698E-2</v>
      </c>
    </row>
    <row r="55" spans="1:9" s="191" customFormat="1" ht="18" customHeight="1" x14ac:dyDescent="0.2">
      <c r="A55" s="195" t="s">
        <v>11</v>
      </c>
      <c r="B55" s="196">
        <f>'[1]Tab. 2'!$D55</f>
        <v>573</v>
      </c>
      <c r="C55" s="196">
        <f>'[2]Tab. 2'!$D55</f>
        <v>526</v>
      </c>
      <c r="D55" s="196">
        <f>'[3]Tab. 2'!$D55</f>
        <v>428</v>
      </c>
      <c r="E55" s="197">
        <f>D55/Tab.1!D55</f>
        <v>0.53634085213032578</v>
      </c>
      <c r="F55" s="196">
        <f t="shared" si="1"/>
        <v>-145</v>
      </c>
      <c r="G55" s="197">
        <f t="shared" si="2"/>
        <v>-0.25305410122164052</v>
      </c>
      <c r="H55" s="193">
        <f t="shared" si="3"/>
        <v>-98</v>
      </c>
      <c r="I55" s="194">
        <f t="shared" si="0"/>
        <v>-0.18631178707224336</v>
      </c>
    </row>
    <row r="56" spans="1:9" s="191" customFormat="1" ht="18" customHeight="1" x14ac:dyDescent="0.2">
      <c r="A56" s="192" t="s">
        <v>15</v>
      </c>
      <c r="B56" s="196">
        <f>'[1]Tab. 2'!$D56</f>
        <v>1202</v>
      </c>
      <c r="C56" s="196">
        <f>'[2]Tab. 2'!$D56</f>
        <v>1128</v>
      </c>
      <c r="D56" s="196">
        <f>'[3]Tab. 2'!$D56</f>
        <v>1084</v>
      </c>
      <c r="E56" s="197">
        <f>D56/Tab.1!D56</f>
        <v>0.47627416520210897</v>
      </c>
      <c r="F56" s="196">
        <f t="shared" si="1"/>
        <v>-118</v>
      </c>
      <c r="G56" s="197">
        <f t="shared" si="2"/>
        <v>-9.8169717138103157E-2</v>
      </c>
      <c r="H56" s="193">
        <f t="shared" si="3"/>
        <v>-44</v>
      </c>
      <c r="I56" s="194">
        <f t="shared" si="0"/>
        <v>-3.9007092198581561E-2</v>
      </c>
    </row>
    <row r="57" spans="1:9" x14ac:dyDescent="0.25">
      <c r="B57" s="16"/>
      <c r="C57" s="16"/>
      <c r="D57" s="16"/>
      <c r="E57" s="16"/>
      <c r="F57" s="16"/>
      <c r="G57" s="16"/>
    </row>
  </sheetData>
  <phoneticPr fontId="7" type="noConversion"/>
  <hyperlinks>
    <hyperlink ref="I1" location="'Spis tabel'!A1" display="Osoby z prawem do zasiłku wyłączone z ewidencji bezrobotnych " xr:uid="{F94FF613-3F3A-4355-8ABA-D12238138812}"/>
  </hyperlinks>
  <printOptions horizontalCentered="1" verticalCentered="1"/>
  <pageMargins left="0.59055118110236227" right="0.39370078740157483" top="0.39370078740157483" bottom="0.39370078740157483" header="0.39370078740157483" footer="0.39370078740157483"/>
  <pageSetup paperSize="9" scale="51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6"/>
  <sheetViews>
    <sheetView view="pageBreakPreview" zoomScaleNormal="85" zoomScaleSheetLayoutView="100" workbookViewId="0">
      <selection activeCell="I1" sqref="I1"/>
    </sheetView>
  </sheetViews>
  <sheetFormatPr defaultColWidth="3" defaultRowHeight="15.75" x14ac:dyDescent="0.25"/>
  <cols>
    <col min="1" max="1" width="25.7109375" style="9" customWidth="1"/>
    <col min="2" max="9" width="17.7109375" style="9" customWidth="1"/>
    <col min="10" max="16384" width="3" style="9"/>
  </cols>
  <sheetData>
    <row r="1" spans="1:11" ht="30" customHeight="1" x14ac:dyDescent="0.25">
      <c r="A1" s="246" t="s">
        <v>268</v>
      </c>
      <c r="C1" s="27"/>
      <c r="D1" s="28"/>
      <c r="E1" s="28"/>
      <c r="F1" s="28"/>
      <c r="G1" s="28"/>
      <c r="H1" s="28"/>
      <c r="I1" s="253" t="s">
        <v>253</v>
      </c>
      <c r="K1" s="251"/>
    </row>
    <row r="2" spans="1:11" ht="99.95" customHeight="1" x14ac:dyDescent="0.25">
      <c r="A2" s="19" t="s">
        <v>38</v>
      </c>
      <c r="B2" s="11" t="s">
        <v>256</v>
      </c>
      <c r="C2" s="12" t="s">
        <v>257</v>
      </c>
      <c r="D2" s="12" t="s">
        <v>258</v>
      </c>
      <c r="E2" s="21" t="s">
        <v>224</v>
      </c>
      <c r="F2" s="20" t="s">
        <v>259</v>
      </c>
      <c r="G2" s="20" t="s">
        <v>260</v>
      </c>
      <c r="H2" s="20" t="s">
        <v>93</v>
      </c>
      <c r="I2" s="20" t="s">
        <v>94</v>
      </c>
    </row>
    <row r="3" spans="1:11" s="14" customFormat="1" ht="39.950000000000003" customHeight="1" x14ac:dyDescent="0.2">
      <c r="A3" s="3" t="s">
        <v>1</v>
      </c>
      <c r="B3" s="2">
        <f>'[1]Tab. 3'!$D3</f>
        <v>53244</v>
      </c>
      <c r="C3" s="5">
        <f>'[2]Tab. 3'!$D3</f>
        <v>53024</v>
      </c>
      <c r="D3" s="5">
        <f>'[3]Tab. 3'!$D3</f>
        <v>50046</v>
      </c>
      <c r="E3" s="4">
        <f>D3/Tab.1!D3</f>
        <v>0.45211530991119581</v>
      </c>
      <c r="F3" s="2">
        <f>D3-B3</f>
        <v>-3198</v>
      </c>
      <c r="G3" s="4">
        <f>F3/B3</f>
        <v>-6.0063105702050937E-2</v>
      </c>
      <c r="H3" s="2">
        <f>D3-C3</f>
        <v>-2978</v>
      </c>
      <c r="I3" s="4">
        <f>H3/C3</f>
        <v>-5.6163246831623416E-2</v>
      </c>
    </row>
    <row r="4" spans="1:11" s="31" customFormat="1" ht="39.950000000000003" customHeight="1" x14ac:dyDescent="0.2">
      <c r="A4" s="3" t="s">
        <v>59</v>
      </c>
      <c r="B4" s="2">
        <f>'[1]Tab. 3'!$D4</f>
        <v>9577</v>
      </c>
      <c r="C4" s="5">
        <f>'[2]Tab. 3'!$D4</f>
        <v>9086</v>
      </c>
      <c r="D4" s="5">
        <f>'[3]Tab. 3'!$D4</f>
        <v>8913</v>
      </c>
      <c r="E4" s="4">
        <f>D4/Tab.1!D4</f>
        <v>0.23288566053511706</v>
      </c>
      <c r="F4" s="2">
        <f t="shared" ref="F4:F56" si="0">D4-B4</f>
        <v>-664</v>
      </c>
      <c r="G4" s="4">
        <f>F4/B4</f>
        <v>-6.9332776443562699E-2</v>
      </c>
      <c r="H4" s="2">
        <f>D4-C4</f>
        <v>-173</v>
      </c>
      <c r="I4" s="4">
        <f>H4/C4</f>
        <v>-1.9040281752146161E-2</v>
      </c>
    </row>
    <row r="5" spans="1:11" s="13" customFormat="1" ht="39.950000000000003" customHeight="1" x14ac:dyDescent="0.2">
      <c r="A5" s="3" t="s">
        <v>49</v>
      </c>
      <c r="B5" s="2">
        <f>'[1]Tab. 3'!$D5</f>
        <v>0</v>
      </c>
      <c r="C5" s="5">
        <f>'[2]Tab. 3'!$D5</f>
        <v>0</v>
      </c>
      <c r="D5" s="5">
        <f>'[3]Tab. 3'!$D5</f>
        <v>0</v>
      </c>
      <c r="E5" s="4" t="s">
        <v>60</v>
      </c>
      <c r="F5" s="2">
        <f t="shared" si="0"/>
        <v>0</v>
      </c>
      <c r="G5" s="4" t="s">
        <v>60</v>
      </c>
      <c r="H5" s="2">
        <f t="shared" ref="H5:H56" si="1">D5-C5</f>
        <v>0</v>
      </c>
      <c r="I5" s="4" t="s">
        <v>60</v>
      </c>
    </row>
    <row r="6" spans="1:11" s="191" customFormat="1" ht="18" customHeight="1" x14ac:dyDescent="0.2">
      <c r="A6" s="192" t="s">
        <v>43</v>
      </c>
      <c r="B6" s="196">
        <f>'[1]Tab. 3'!$D6</f>
        <v>0</v>
      </c>
      <c r="C6" s="193">
        <f>'[2]Tab. 3'!$D6</f>
        <v>0</v>
      </c>
      <c r="D6" s="193">
        <f>'[3]Tab. 3'!$D6</f>
        <v>0</v>
      </c>
      <c r="E6" s="197" t="s">
        <v>60</v>
      </c>
      <c r="F6" s="196">
        <f t="shared" si="0"/>
        <v>0</v>
      </c>
      <c r="G6" s="197" t="s">
        <v>60</v>
      </c>
      <c r="H6" s="196">
        <f t="shared" si="1"/>
        <v>0</v>
      </c>
      <c r="I6" s="197" t="s">
        <v>60</v>
      </c>
    </row>
    <row r="7" spans="1:11" s="13" customFormat="1" ht="39.950000000000003" customHeight="1" x14ac:dyDescent="0.2">
      <c r="A7" s="3" t="s">
        <v>56</v>
      </c>
      <c r="B7" s="2">
        <f>'[1]Tab. 3'!$D7</f>
        <v>5120</v>
      </c>
      <c r="C7" s="5">
        <f>'[2]Tab. 3'!$D7</f>
        <v>4886</v>
      </c>
      <c r="D7" s="5">
        <f>'[3]Tab. 3'!$D7</f>
        <v>4791</v>
      </c>
      <c r="E7" s="4">
        <f>D7/Tab.1!D7</f>
        <v>0.43621961212783394</v>
      </c>
      <c r="F7" s="2">
        <f t="shared" si="0"/>
        <v>-329</v>
      </c>
      <c r="G7" s="4">
        <f t="shared" ref="G7:G56" si="2">F7/B7</f>
        <v>-6.4257812499999997E-2</v>
      </c>
      <c r="H7" s="2">
        <f t="shared" si="1"/>
        <v>-95</v>
      </c>
      <c r="I7" s="4">
        <f t="shared" ref="I7:I56" si="3">H7/C7</f>
        <v>-1.9443307408923454E-2</v>
      </c>
    </row>
    <row r="8" spans="1:11" s="191" customFormat="1" ht="18" customHeight="1" x14ac:dyDescent="0.2">
      <c r="A8" s="192" t="s">
        <v>4</v>
      </c>
      <c r="B8" s="196">
        <f>'[1]Tab. 3'!$D8</f>
        <v>1036</v>
      </c>
      <c r="C8" s="193">
        <f>'[2]Tab. 3'!$D8</f>
        <v>965</v>
      </c>
      <c r="D8" s="193">
        <f>'[3]Tab. 3'!$D8</f>
        <v>1042</v>
      </c>
      <c r="E8" s="197">
        <f>D8/Tab.1!D8</f>
        <v>0.49058380414312619</v>
      </c>
      <c r="F8" s="196">
        <f t="shared" si="0"/>
        <v>6</v>
      </c>
      <c r="G8" s="197">
        <f t="shared" si="2"/>
        <v>5.7915057915057912E-3</v>
      </c>
      <c r="H8" s="196">
        <f t="shared" si="1"/>
        <v>77</v>
      </c>
      <c r="I8" s="197">
        <f t="shared" si="3"/>
        <v>7.9792746113989635E-2</v>
      </c>
    </row>
    <row r="9" spans="1:11" s="191" customFormat="1" ht="18" customHeight="1" x14ac:dyDescent="0.2">
      <c r="A9" s="192" t="s">
        <v>5</v>
      </c>
      <c r="B9" s="196">
        <f>'[1]Tab. 3'!$D9</f>
        <v>1157</v>
      </c>
      <c r="C9" s="193">
        <f>'[2]Tab. 3'!$D9</f>
        <v>1158</v>
      </c>
      <c r="D9" s="193">
        <f>'[3]Tab. 3'!$D9</f>
        <v>1204</v>
      </c>
      <c r="E9" s="197">
        <f>D9/Tab.1!D9</f>
        <v>0.54015253476895464</v>
      </c>
      <c r="F9" s="196">
        <f t="shared" si="0"/>
        <v>47</v>
      </c>
      <c r="G9" s="197">
        <f t="shared" si="2"/>
        <v>4.0622299049265342E-2</v>
      </c>
      <c r="H9" s="196">
        <f t="shared" si="1"/>
        <v>46</v>
      </c>
      <c r="I9" s="197">
        <f t="shared" si="3"/>
        <v>3.9723661485319514E-2</v>
      </c>
    </row>
    <row r="10" spans="1:11" s="191" customFormat="1" ht="18" customHeight="1" x14ac:dyDescent="0.2">
      <c r="A10" s="192" t="s">
        <v>7</v>
      </c>
      <c r="B10" s="196">
        <f>'[1]Tab. 3'!$D10</f>
        <v>637</v>
      </c>
      <c r="C10" s="193">
        <f>'[2]Tab. 3'!$D10</f>
        <v>570</v>
      </c>
      <c r="D10" s="193">
        <f>'[3]Tab. 3'!$D10</f>
        <v>512</v>
      </c>
      <c r="E10" s="197">
        <f>D10/Tab.1!D10</f>
        <v>0.33311646063760575</v>
      </c>
      <c r="F10" s="196">
        <f t="shared" si="0"/>
        <v>-125</v>
      </c>
      <c r="G10" s="197">
        <f t="shared" si="2"/>
        <v>-0.19623233908948196</v>
      </c>
      <c r="H10" s="196">
        <f t="shared" si="1"/>
        <v>-58</v>
      </c>
      <c r="I10" s="197">
        <f t="shared" si="3"/>
        <v>-0.10175438596491228</v>
      </c>
    </row>
    <row r="11" spans="1:11" s="191" customFormat="1" ht="18" customHeight="1" x14ac:dyDescent="0.2">
      <c r="A11" s="192" t="s">
        <v>37</v>
      </c>
      <c r="B11" s="196">
        <f>'[1]Tab. 3'!$D11</f>
        <v>2290</v>
      </c>
      <c r="C11" s="193">
        <f>'[2]Tab. 3'!$D11</f>
        <v>2193</v>
      </c>
      <c r="D11" s="193">
        <f>'[3]Tab. 3'!$D11</f>
        <v>2033</v>
      </c>
      <c r="E11" s="197">
        <f>D11/Tab.1!D11</f>
        <v>0.39917533870017674</v>
      </c>
      <c r="F11" s="196">
        <f t="shared" si="0"/>
        <v>-257</v>
      </c>
      <c r="G11" s="197">
        <f t="shared" si="2"/>
        <v>-0.11222707423580786</v>
      </c>
      <c r="H11" s="196">
        <f t="shared" si="1"/>
        <v>-160</v>
      </c>
      <c r="I11" s="197">
        <f t="shared" si="3"/>
        <v>-7.2959416324669402E-2</v>
      </c>
    </row>
    <row r="12" spans="1:11" s="13" customFormat="1" ht="39.950000000000003" customHeight="1" x14ac:dyDescent="0.2">
      <c r="A12" s="3" t="s">
        <v>57</v>
      </c>
      <c r="B12" s="2">
        <f>'[1]Tab. 3'!$D12</f>
        <v>4457</v>
      </c>
      <c r="C12" s="5">
        <f>'[2]Tab. 3'!$D12</f>
        <v>4200</v>
      </c>
      <c r="D12" s="5">
        <f>'[3]Tab. 3'!$D12</f>
        <v>4122</v>
      </c>
      <c r="E12" s="4">
        <f>D12/Tab.1!D12</f>
        <v>0.49483793517406965</v>
      </c>
      <c r="F12" s="2">
        <f t="shared" si="0"/>
        <v>-335</v>
      </c>
      <c r="G12" s="4">
        <f t="shared" si="2"/>
        <v>-7.5162665470047116E-2</v>
      </c>
      <c r="H12" s="2">
        <f t="shared" si="1"/>
        <v>-78</v>
      </c>
      <c r="I12" s="4">
        <f t="shared" si="3"/>
        <v>-1.8571428571428572E-2</v>
      </c>
    </row>
    <row r="13" spans="1:11" s="191" customFormat="1" ht="18" customHeight="1" x14ac:dyDescent="0.2">
      <c r="A13" s="192" t="s">
        <v>2</v>
      </c>
      <c r="B13" s="196">
        <f>'[1]Tab. 3'!$D13</f>
        <v>525</v>
      </c>
      <c r="C13" s="193">
        <f>'[2]Tab. 3'!$D13</f>
        <v>456</v>
      </c>
      <c r="D13" s="193">
        <f>'[3]Tab. 3'!$D13</f>
        <v>454</v>
      </c>
      <c r="E13" s="197">
        <f>D13/Tab.1!D13</f>
        <v>0.44597249508840864</v>
      </c>
      <c r="F13" s="196">
        <f t="shared" si="0"/>
        <v>-71</v>
      </c>
      <c r="G13" s="197">
        <f t="shared" si="2"/>
        <v>-0.13523809523809524</v>
      </c>
      <c r="H13" s="196">
        <f t="shared" si="1"/>
        <v>-2</v>
      </c>
      <c r="I13" s="197">
        <f t="shared" si="3"/>
        <v>-4.3859649122807015E-3</v>
      </c>
    </row>
    <row r="14" spans="1:11" s="191" customFormat="1" ht="18" customHeight="1" x14ac:dyDescent="0.2">
      <c r="A14" s="192" t="s">
        <v>6</v>
      </c>
      <c r="B14" s="196">
        <f>'[1]Tab. 3'!$D14</f>
        <v>984</v>
      </c>
      <c r="C14" s="193">
        <f>'[2]Tab. 3'!$D14</f>
        <v>968</v>
      </c>
      <c r="D14" s="193">
        <f>'[3]Tab. 3'!$D14</f>
        <v>901</v>
      </c>
      <c r="E14" s="197">
        <f>D14/Tab.1!D14</f>
        <v>0.4831099195710456</v>
      </c>
      <c r="F14" s="196">
        <f t="shared" si="0"/>
        <v>-83</v>
      </c>
      <c r="G14" s="197">
        <f t="shared" si="2"/>
        <v>-8.434959349593496E-2</v>
      </c>
      <c r="H14" s="196">
        <f t="shared" si="1"/>
        <v>-67</v>
      </c>
      <c r="I14" s="197">
        <f t="shared" si="3"/>
        <v>-6.9214876033057857E-2</v>
      </c>
    </row>
    <row r="15" spans="1:11" s="191" customFormat="1" ht="18" customHeight="1" x14ac:dyDescent="0.2">
      <c r="A15" s="192" t="s">
        <v>8</v>
      </c>
      <c r="B15" s="196">
        <f>'[1]Tab. 3'!$D15</f>
        <v>1473</v>
      </c>
      <c r="C15" s="193">
        <f>'[2]Tab. 3'!$D15</f>
        <v>1487</v>
      </c>
      <c r="D15" s="193">
        <f>'[3]Tab. 3'!$D15</f>
        <v>1456</v>
      </c>
      <c r="E15" s="197">
        <f>D15/Tab.1!D15</f>
        <v>0.53945905891070767</v>
      </c>
      <c r="F15" s="196">
        <f t="shared" si="0"/>
        <v>-17</v>
      </c>
      <c r="G15" s="197">
        <f t="shared" si="2"/>
        <v>-1.1541072640868975E-2</v>
      </c>
      <c r="H15" s="196">
        <f t="shared" si="1"/>
        <v>-31</v>
      </c>
      <c r="I15" s="197">
        <f t="shared" si="3"/>
        <v>-2.0847343644922665E-2</v>
      </c>
    </row>
    <row r="16" spans="1:11" s="191" customFormat="1" ht="18" customHeight="1" x14ac:dyDescent="0.2">
      <c r="A16" s="192" t="s">
        <v>9</v>
      </c>
      <c r="B16" s="196">
        <f>'[1]Tab. 3'!$D16</f>
        <v>732</v>
      </c>
      <c r="C16" s="193">
        <f>'[2]Tab. 3'!$D16</f>
        <v>628</v>
      </c>
      <c r="D16" s="193">
        <f>'[3]Tab. 3'!$D16</f>
        <v>654</v>
      </c>
      <c r="E16" s="197">
        <f>D16/Tab.1!D16</f>
        <v>0.37074829931972791</v>
      </c>
      <c r="F16" s="196">
        <f t="shared" si="0"/>
        <v>-78</v>
      </c>
      <c r="G16" s="197">
        <f t="shared" si="2"/>
        <v>-0.10655737704918032</v>
      </c>
      <c r="H16" s="196">
        <f t="shared" si="1"/>
        <v>26</v>
      </c>
      <c r="I16" s="197">
        <f t="shared" si="3"/>
        <v>4.1401273885350316E-2</v>
      </c>
    </row>
    <row r="17" spans="1:9" s="191" customFormat="1" ht="18" customHeight="1" x14ac:dyDescent="0.2">
      <c r="A17" s="192" t="s">
        <v>12</v>
      </c>
      <c r="B17" s="196">
        <f>'[1]Tab. 3'!$D17</f>
        <v>743</v>
      </c>
      <c r="C17" s="193">
        <f>'[2]Tab. 3'!$D17</f>
        <v>661</v>
      </c>
      <c r="D17" s="193">
        <f>'[3]Tab. 3'!$D17</f>
        <v>657</v>
      </c>
      <c r="E17" s="197">
        <f>D17/Tab.1!D17</f>
        <v>0.66768292682926833</v>
      </c>
      <c r="F17" s="196">
        <f t="shared" si="0"/>
        <v>-86</v>
      </c>
      <c r="G17" s="197">
        <f t="shared" si="2"/>
        <v>-0.11574697173620457</v>
      </c>
      <c r="H17" s="196">
        <f t="shared" si="1"/>
        <v>-4</v>
      </c>
      <c r="I17" s="197">
        <f t="shared" si="3"/>
        <v>-6.0514372163388806E-3</v>
      </c>
    </row>
    <row r="18" spans="1:9" s="23" customFormat="1" ht="39.950000000000003" customHeight="1" x14ac:dyDescent="0.2">
      <c r="A18" s="3" t="s">
        <v>58</v>
      </c>
      <c r="B18" s="2">
        <f>'[1]Tab. 3'!$D18</f>
        <v>43667</v>
      </c>
      <c r="C18" s="5">
        <f>'[2]Tab. 3'!$D18</f>
        <v>43938</v>
      </c>
      <c r="D18" s="5">
        <f>'[3]Tab. 3'!$D18</f>
        <v>41133</v>
      </c>
      <c r="E18" s="4">
        <f>D18/Tab.1!D18</f>
        <v>0.56797061625771528</v>
      </c>
      <c r="F18" s="2">
        <f t="shared" si="0"/>
        <v>-2534</v>
      </c>
      <c r="G18" s="4">
        <f t="shared" si="2"/>
        <v>-5.8030091373348296E-2</v>
      </c>
      <c r="H18" s="2">
        <f t="shared" si="1"/>
        <v>-2805</v>
      </c>
      <c r="I18" s="4">
        <f t="shared" si="3"/>
        <v>-6.383995630206199E-2</v>
      </c>
    </row>
    <row r="19" spans="1:9" s="13" customFormat="1" ht="39.950000000000003" customHeight="1" x14ac:dyDescent="0.2">
      <c r="A19" s="24" t="s">
        <v>50</v>
      </c>
      <c r="B19" s="2">
        <f>'[1]Tab. 3'!$D19</f>
        <v>6860</v>
      </c>
      <c r="C19" s="5">
        <f>'[2]Tab. 3'!$D19</f>
        <v>7015</v>
      </c>
      <c r="D19" s="5">
        <f>'[3]Tab. 3'!$D19</f>
        <v>6522</v>
      </c>
      <c r="E19" s="4">
        <f>D19/Tab.1!D19</f>
        <v>0.56871294035577258</v>
      </c>
      <c r="F19" s="2">
        <f t="shared" si="0"/>
        <v>-338</v>
      </c>
      <c r="G19" s="4">
        <f t="shared" si="2"/>
        <v>-4.9271137026239066E-2</v>
      </c>
      <c r="H19" s="2">
        <f t="shared" si="1"/>
        <v>-493</v>
      </c>
      <c r="I19" s="4">
        <f t="shared" si="3"/>
        <v>-7.027797576621525E-2</v>
      </c>
    </row>
    <row r="20" spans="1:9" s="191" customFormat="1" ht="18" customHeight="1" x14ac:dyDescent="0.2">
      <c r="A20" s="192" t="s">
        <v>32</v>
      </c>
      <c r="B20" s="196">
        <f>'[1]Tab. 3'!$D20</f>
        <v>1192</v>
      </c>
      <c r="C20" s="193">
        <f>'[2]Tab. 3'!$D20</f>
        <v>1286</v>
      </c>
      <c r="D20" s="193">
        <f>'[3]Tab. 3'!$D20</f>
        <v>1229</v>
      </c>
      <c r="E20" s="197">
        <f>D20/Tab.1!D20</f>
        <v>0.46465028355387522</v>
      </c>
      <c r="F20" s="196">
        <f t="shared" si="0"/>
        <v>37</v>
      </c>
      <c r="G20" s="197">
        <f t="shared" si="2"/>
        <v>3.1040268456375839E-2</v>
      </c>
      <c r="H20" s="196">
        <f t="shared" si="1"/>
        <v>-57</v>
      </c>
      <c r="I20" s="197">
        <f t="shared" si="3"/>
        <v>-4.432348367029549E-2</v>
      </c>
    </row>
    <row r="21" spans="1:9" s="191" customFormat="1" ht="18" customHeight="1" x14ac:dyDescent="0.2">
      <c r="A21" s="192" t="s">
        <v>33</v>
      </c>
      <c r="B21" s="196">
        <f>'[1]Tab. 3'!$D21</f>
        <v>841</v>
      </c>
      <c r="C21" s="193">
        <f>'[2]Tab. 3'!$D21</f>
        <v>818</v>
      </c>
      <c r="D21" s="193">
        <f>'[3]Tab. 3'!$D21</f>
        <v>850</v>
      </c>
      <c r="E21" s="197">
        <f>D21/Tab.1!D21</f>
        <v>0.5117399157134257</v>
      </c>
      <c r="F21" s="196">
        <f t="shared" si="0"/>
        <v>9</v>
      </c>
      <c r="G21" s="197">
        <f t="shared" si="2"/>
        <v>1.070154577883472E-2</v>
      </c>
      <c r="H21" s="196">
        <f t="shared" si="1"/>
        <v>32</v>
      </c>
      <c r="I21" s="197">
        <f t="shared" si="3"/>
        <v>3.9119804400977995E-2</v>
      </c>
    </row>
    <row r="22" spans="1:9" s="191" customFormat="1" ht="18" customHeight="1" x14ac:dyDescent="0.2">
      <c r="A22" s="192" t="s">
        <v>34</v>
      </c>
      <c r="B22" s="196">
        <f>'[1]Tab. 3'!$D22</f>
        <v>1952</v>
      </c>
      <c r="C22" s="193">
        <f>'[2]Tab. 3'!$D22</f>
        <v>1986</v>
      </c>
      <c r="D22" s="193">
        <f>'[3]Tab. 3'!$D22</f>
        <v>1903</v>
      </c>
      <c r="E22" s="197">
        <f>D22/Tab.1!D22</f>
        <v>0.61625647668393779</v>
      </c>
      <c r="F22" s="196">
        <f t="shared" si="0"/>
        <v>-49</v>
      </c>
      <c r="G22" s="197">
        <f t="shared" si="2"/>
        <v>-2.5102459016393443E-2</v>
      </c>
      <c r="H22" s="196">
        <f t="shared" si="1"/>
        <v>-83</v>
      </c>
      <c r="I22" s="197">
        <f t="shared" si="3"/>
        <v>-4.1792547834843909E-2</v>
      </c>
    </row>
    <row r="23" spans="1:9" s="191" customFormat="1" ht="18" customHeight="1" x14ac:dyDescent="0.2">
      <c r="A23" s="192" t="s">
        <v>10</v>
      </c>
      <c r="B23" s="196">
        <f>'[1]Tab. 3'!$D23</f>
        <v>1551</v>
      </c>
      <c r="C23" s="193">
        <f>'[2]Tab. 3'!$D23</f>
        <v>1512</v>
      </c>
      <c r="D23" s="193">
        <f>'[3]Tab. 3'!$D23</f>
        <v>1300</v>
      </c>
      <c r="E23" s="197">
        <f>D23/Tab.1!D23</f>
        <v>0.57624113475177308</v>
      </c>
      <c r="F23" s="196">
        <f t="shared" si="0"/>
        <v>-251</v>
      </c>
      <c r="G23" s="197">
        <f t="shared" si="2"/>
        <v>-0.16183107672469374</v>
      </c>
      <c r="H23" s="196">
        <f t="shared" si="1"/>
        <v>-212</v>
      </c>
      <c r="I23" s="197">
        <f t="shared" si="3"/>
        <v>-0.1402116402116402</v>
      </c>
    </row>
    <row r="24" spans="1:9" s="191" customFormat="1" ht="18" customHeight="1" x14ac:dyDescent="0.2">
      <c r="A24" s="192" t="s">
        <v>35</v>
      </c>
      <c r="B24" s="2">
        <f>'[1]Tab. 3'!$D24</f>
        <v>1324</v>
      </c>
      <c r="C24" s="5">
        <f>'[2]Tab. 3'!$D24</f>
        <v>1413</v>
      </c>
      <c r="D24" s="5">
        <f>'[3]Tab. 3'!$D24</f>
        <v>1240</v>
      </c>
      <c r="E24" s="4">
        <f>D24/Tab.1!D24</f>
        <v>0.68206820682068203</v>
      </c>
      <c r="F24" s="2">
        <f t="shared" si="0"/>
        <v>-84</v>
      </c>
      <c r="G24" s="4">
        <f t="shared" si="2"/>
        <v>-6.3444108761329304E-2</v>
      </c>
      <c r="H24" s="2">
        <f t="shared" si="1"/>
        <v>-173</v>
      </c>
      <c r="I24" s="4">
        <f t="shared" si="3"/>
        <v>-0.1224345364472753</v>
      </c>
    </row>
    <row r="25" spans="1:9" s="14" customFormat="1" ht="39.950000000000003" customHeight="1" x14ac:dyDescent="0.2">
      <c r="A25" s="24" t="s">
        <v>51</v>
      </c>
      <c r="B25" s="2">
        <f>'[1]Tab. 3'!$D25</f>
        <v>7758</v>
      </c>
      <c r="C25" s="5">
        <f>'[2]Tab. 3'!$D25</f>
        <v>7780</v>
      </c>
      <c r="D25" s="5">
        <f>'[3]Tab. 3'!$D25</f>
        <v>7483</v>
      </c>
      <c r="E25" s="4">
        <f>D25/Tab.1!D25</f>
        <v>0.63307952622673436</v>
      </c>
      <c r="F25" s="2">
        <f t="shared" si="0"/>
        <v>-275</v>
      </c>
      <c r="G25" s="4">
        <f t="shared" si="2"/>
        <v>-3.5447280226862596E-2</v>
      </c>
      <c r="H25" s="2">
        <f t="shared" si="1"/>
        <v>-297</v>
      </c>
      <c r="I25" s="4">
        <f t="shared" si="3"/>
        <v>-3.8174807197943444E-2</v>
      </c>
    </row>
    <row r="26" spans="1:9" s="191" customFormat="1" ht="18" customHeight="1" x14ac:dyDescent="0.2">
      <c r="A26" s="192" t="s">
        <v>25</v>
      </c>
      <c r="B26" s="196">
        <f>'[1]Tab. 3'!$D26</f>
        <v>1933</v>
      </c>
      <c r="C26" s="193">
        <f>'[2]Tab. 3'!$D26</f>
        <v>1933</v>
      </c>
      <c r="D26" s="193">
        <f>'[3]Tab. 3'!$D26</f>
        <v>1797</v>
      </c>
      <c r="E26" s="197">
        <f>D26/Tab.1!D26</f>
        <v>0.71309523809523812</v>
      </c>
      <c r="F26" s="196">
        <f t="shared" si="0"/>
        <v>-136</v>
      </c>
      <c r="G26" s="197">
        <f t="shared" si="2"/>
        <v>-7.0356958096223485E-2</v>
      </c>
      <c r="H26" s="196">
        <f t="shared" si="1"/>
        <v>-136</v>
      </c>
      <c r="I26" s="197">
        <f t="shared" si="3"/>
        <v>-7.0356958096223485E-2</v>
      </c>
    </row>
    <row r="27" spans="1:9" s="191" customFormat="1" ht="18" customHeight="1" x14ac:dyDescent="0.2">
      <c r="A27" s="192" t="s">
        <v>26</v>
      </c>
      <c r="B27" s="196">
        <f>'[1]Tab. 3'!$D27</f>
        <v>2722</v>
      </c>
      <c r="C27" s="193">
        <f>'[2]Tab. 3'!$D27</f>
        <v>2659</v>
      </c>
      <c r="D27" s="193">
        <f>'[3]Tab. 3'!$D27</f>
        <v>2592</v>
      </c>
      <c r="E27" s="197">
        <f>D27/Tab.1!D27</f>
        <v>0.95189129636430403</v>
      </c>
      <c r="F27" s="196">
        <f t="shared" si="0"/>
        <v>-130</v>
      </c>
      <c r="G27" s="197">
        <f t="shared" si="2"/>
        <v>-4.7759000734753858E-2</v>
      </c>
      <c r="H27" s="196">
        <f t="shared" si="1"/>
        <v>-67</v>
      </c>
      <c r="I27" s="197">
        <f t="shared" si="3"/>
        <v>-2.5197442647611885E-2</v>
      </c>
    </row>
    <row r="28" spans="1:9" s="191" customFormat="1" ht="18" customHeight="1" x14ac:dyDescent="0.2">
      <c r="A28" s="192" t="s">
        <v>27</v>
      </c>
      <c r="B28" s="196">
        <f>'[1]Tab. 3'!$D28</f>
        <v>1475</v>
      </c>
      <c r="C28" s="193">
        <f>'[2]Tab. 3'!$D28</f>
        <v>1452</v>
      </c>
      <c r="D28" s="193">
        <f>'[3]Tab. 3'!$D28</f>
        <v>1439</v>
      </c>
      <c r="E28" s="197">
        <f>D28/Tab.1!D28</f>
        <v>0.61495726495726499</v>
      </c>
      <c r="F28" s="196">
        <f t="shared" si="0"/>
        <v>-36</v>
      </c>
      <c r="G28" s="197">
        <f t="shared" si="2"/>
        <v>-2.4406779661016949E-2</v>
      </c>
      <c r="H28" s="196">
        <f t="shared" si="1"/>
        <v>-13</v>
      </c>
      <c r="I28" s="197">
        <f t="shared" si="3"/>
        <v>-8.9531680440771352E-3</v>
      </c>
    </row>
    <row r="29" spans="1:9" s="191" customFormat="1" ht="18" customHeight="1" x14ac:dyDescent="0.2">
      <c r="A29" s="192" t="s">
        <v>28</v>
      </c>
      <c r="B29" s="196">
        <f>'[1]Tab. 3'!$D29</f>
        <v>1002</v>
      </c>
      <c r="C29" s="193">
        <f>'[2]Tab. 3'!$D29</f>
        <v>1082</v>
      </c>
      <c r="D29" s="193">
        <f>'[3]Tab. 3'!$D29</f>
        <v>1042</v>
      </c>
      <c r="E29" s="197">
        <f>D29/Tab.1!D29</f>
        <v>0.6649649010848756</v>
      </c>
      <c r="F29" s="196">
        <f t="shared" si="0"/>
        <v>40</v>
      </c>
      <c r="G29" s="197">
        <f t="shared" si="2"/>
        <v>3.9920159680638723E-2</v>
      </c>
      <c r="H29" s="196">
        <f t="shared" si="1"/>
        <v>-40</v>
      </c>
      <c r="I29" s="197">
        <f t="shared" si="3"/>
        <v>-3.6968576709796676E-2</v>
      </c>
    </row>
    <row r="30" spans="1:9" s="191" customFormat="1" ht="18" customHeight="1" x14ac:dyDescent="0.2">
      <c r="A30" s="192" t="s">
        <v>14</v>
      </c>
      <c r="B30" s="196">
        <f>'[1]Tab. 3'!$D30</f>
        <v>626</v>
      </c>
      <c r="C30" s="193">
        <f>'[2]Tab. 3'!$D30</f>
        <v>654</v>
      </c>
      <c r="D30" s="193">
        <f>'[3]Tab. 3'!$D30</f>
        <v>613</v>
      </c>
      <c r="E30" s="197">
        <f>D30/Tab.1!D30</f>
        <v>0.64188481675392672</v>
      </c>
      <c r="F30" s="196">
        <f t="shared" si="0"/>
        <v>-13</v>
      </c>
      <c r="G30" s="197">
        <f t="shared" si="2"/>
        <v>-2.0766773162939296E-2</v>
      </c>
      <c r="H30" s="196">
        <f t="shared" si="1"/>
        <v>-41</v>
      </c>
      <c r="I30" s="197">
        <f t="shared" si="3"/>
        <v>-6.2691131498470942E-2</v>
      </c>
    </row>
    <row r="31" spans="1:9" s="191" customFormat="1" ht="18" customHeight="1" x14ac:dyDescent="0.2">
      <c r="A31" s="192" t="s">
        <v>39</v>
      </c>
      <c r="B31" s="196">
        <f>'[1]Tab. 3'!$D31</f>
        <v>0</v>
      </c>
      <c r="C31" s="193">
        <f>'[2]Tab. 3'!$D31</f>
        <v>0</v>
      </c>
      <c r="D31" s="193">
        <f>'[3]Tab. 3'!$D31</f>
        <v>0</v>
      </c>
      <c r="E31" s="197" t="s">
        <v>60</v>
      </c>
      <c r="F31" s="196">
        <f t="shared" si="0"/>
        <v>0</v>
      </c>
      <c r="G31" s="197" t="s">
        <v>60</v>
      </c>
      <c r="H31" s="196">
        <f t="shared" si="1"/>
        <v>0</v>
      </c>
      <c r="I31" s="197" t="s">
        <v>60</v>
      </c>
    </row>
    <row r="32" spans="1:9" s="14" customFormat="1" ht="39.950000000000003" customHeight="1" x14ac:dyDescent="0.2">
      <c r="A32" s="24" t="s">
        <v>52</v>
      </c>
      <c r="B32" s="2">
        <f>'[1]Tab. 3'!$D32</f>
        <v>15497</v>
      </c>
      <c r="C32" s="5">
        <f>'[2]Tab. 3'!$D32</f>
        <v>15605</v>
      </c>
      <c r="D32" s="5">
        <f>'[3]Tab. 3'!$D32</f>
        <v>14770</v>
      </c>
      <c r="E32" s="4">
        <f>D32/Tab.1!D32</f>
        <v>0.56488316059203736</v>
      </c>
      <c r="F32" s="2">
        <f t="shared" si="0"/>
        <v>-727</v>
      </c>
      <c r="G32" s="4">
        <f t="shared" si="2"/>
        <v>-4.6912305607536946E-2</v>
      </c>
      <c r="H32" s="2">
        <f t="shared" si="1"/>
        <v>-835</v>
      </c>
      <c r="I32" s="4">
        <f t="shared" si="3"/>
        <v>-5.3508490868311435E-2</v>
      </c>
    </row>
    <row r="33" spans="1:9" s="191" customFormat="1" ht="18" customHeight="1" x14ac:dyDescent="0.2">
      <c r="A33" s="192" t="s">
        <v>16</v>
      </c>
      <c r="B33" s="196">
        <f>'[1]Tab. 3'!$D33</f>
        <v>739</v>
      </c>
      <c r="C33" s="193">
        <f>'[2]Tab. 3'!$D33</f>
        <v>723</v>
      </c>
      <c r="D33" s="193">
        <f>'[3]Tab. 3'!$D33</f>
        <v>717</v>
      </c>
      <c r="E33" s="197">
        <f>D33/Tab.1!D33</f>
        <v>0.76439232409381663</v>
      </c>
      <c r="F33" s="196">
        <f t="shared" si="0"/>
        <v>-22</v>
      </c>
      <c r="G33" s="197">
        <f t="shared" si="2"/>
        <v>-2.9769959404600813E-2</v>
      </c>
      <c r="H33" s="196">
        <f t="shared" si="1"/>
        <v>-6</v>
      </c>
      <c r="I33" s="197">
        <f t="shared" si="3"/>
        <v>-8.2987551867219917E-3</v>
      </c>
    </row>
    <row r="34" spans="1:9" s="191" customFormat="1" ht="18" customHeight="1" x14ac:dyDescent="0.2">
      <c r="A34" s="192" t="s">
        <v>17</v>
      </c>
      <c r="B34" s="196">
        <f>'[1]Tab. 3'!$D34</f>
        <v>1601</v>
      </c>
      <c r="C34" s="193">
        <f>'[2]Tab. 3'!$D34</f>
        <v>1522</v>
      </c>
      <c r="D34" s="193">
        <f>'[3]Tab. 3'!$D34</f>
        <v>1442</v>
      </c>
      <c r="E34" s="197">
        <f>D34/Tab.1!D34</f>
        <v>0.76377118644067798</v>
      </c>
      <c r="F34" s="196">
        <f t="shared" si="0"/>
        <v>-159</v>
      </c>
      <c r="G34" s="197">
        <f t="shared" si="2"/>
        <v>-9.9312929419113058E-2</v>
      </c>
      <c r="H34" s="196">
        <f t="shared" si="1"/>
        <v>-80</v>
      </c>
      <c r="I34" s="197">
        <f t="shared" si="3"/>
        <v>-5.2562417871222074E-2</v>
      </c>
    </row>
    <row r="35" spans="1:9" s="191" customFormat="1" ht="18" customHeight="1" x14ac:dyDescent="0.2">
      <c r="A35" s="192" t="s">
        <v>18</v>
      </c>
      <c r="B35" s="196">
        <f>'[1]Tab. 3'!$D35</f>
        <v>1230</v>
      </c>
      <c r="C35" s="193">
        <f>'[2]Tab. 3'!$D35</f>
        <v>1215</v>
      </c>
      <c r="D35" s="193">
        <f>'[3]Tab. 3'!$D35</f>
        <v>1163</v>
      </c>
      <c r="E35" s="197">
        <f>D35/Tab.1!D35</f>
        <v>0.83309455587392545</v>
      </c>
      <c r="F35" s="196">
        <f t="shared" si="0"/>
        <v>-67</v>
      </c>
      <c r="G35" s="197">
        <f t="shared" si="2"/>
        <v>-5.4471544715447157E-2</v>
      </c>
      <c r="H35" s="196">
        <f t="shared" si="1"/>
        <v>-52</v>
      </c>
      <c r="I35" s="197">
        <f t="shared" si="3"/>
        <v>-4.2798353909465021E-2</v>
      </c>
    </row>
    <row r="36" spans="1:9" s="191" customFormat="1" ht="18" customHeight="1" x14ac:dyDescent="0.2">
      <c r="A36" s="192" t="s">
        <v>19</v>
      </c>
      <c r="B36" s="196">
        <f>'[1]Tab. 3'!$D36</f>
        <v>2399</v>
      </c>
      <c r="C36" s="193">
        <f>'[2]Tab. 3'!$D36</f>
        <v>2458</v>
      </c>
      <c r="D36" s="193">
        <f>'[3]Tab. 3'!$D36</f>
        <v>2297</v>
      </c>
      <c r="E36" s="197">
        <f>D36/Tab.1!D36</f>
        <v>0.89412222654729467</v>
      </c>
      <c r="F36" s="196">
        <f t="shared" si="0"/>
        <v>-102</v>
      </c>
      <c r="G36" s="197">
        <f t="shared" si="2"/>
        <v>-4.25177157148812E-2</v>
      </c>
      <c r="H36" s="196">
        <f t="shared" si="1"/>
        <v>-161</v>
      </c>
      <c r="I36" s="197">
        <f t="shared" si="3"/>
        <v>-6.5500406834825067E-2</v>
      </c>
    </row>
    <row r="37" spans="1:9" s="191" customFormat="1" ht="18" customHeight="1" x14ac:dyDescent="0.2">
      <c r="A37" s="192" t="s">
        <v>20</v>
      </c>
      <c r="B37" s="196">
        <f>'[1]Tab. 3'!$D37</f>
        <v>6087</v>
      </c>
      <c r="C37" s="193">
        <f>'[2]Tab. 3'!$D37</f>
        <v>6037</v>
      </c>
      <c r="D37" s="193">
        <f>'[3]Tab. 3'!$D37</f>
        <v>5875</v>
      </c>
      <c r="E37" s="197">
        <f>D37/Tab.1!D37</f>
        <v>0.80678385059049706</v>
      </c>
      <c r="F37" s="196">
        <f t="shared" si="0"/>
        <v>-212</v>
      </c>
      <c r="G37" s="197">
        <f t="shared" si="2"/>
        <v>-3.4828322654838179E-2</v>
      </c>
      <c r="H37" s="196">
        <f t="shared" si="1"/>
        <v>-162</v>
      </c>
      <c r="I37" s="197">
        <f t="shared" si="3"/>
        <v>-2.6834520457180717E-2</v>
      </c>
    </row>
    <row r="38" spans="1:9" s="191" customFormat="1" ht="18" customHeight="1" x14ac:dyDescent="0.2">
      <c r="A38" s="192" t="s">
        <v>21</v>
      </c>
      <c r="B38" s="196">
        <f>'[1]Tab. 3'!$D38</f>
        <v>2353</v>
      </c>
      <c r="C38" s="193">
        <f>'[2]Tab. 3'!$D38</f>
        <v>2413</v>
      </c>
      <c r="D38" s="193">
        <f>'[3]Tab. 3'!$D38</f>
        <v>2199</v>
      </c>
      <c r="E38" s="197">
        <f>D38/Tab.1!D38</f>
        <v>0.74821367812181017</v>
      </c>
      <c r="F38" s="196">
        <f t="shared" si="0"/>
        <v>-154</v>
      </c>
      <c r="G38" s="197">
        <f t="shared" si="2"/>
        <v>-6.5448363790905226E-2</v>
      </c>
      <c r="H38" s="196">
        <f t="shared" si="1"/>
        <v>-214</v>
      </c>
      <c r="I38" s="197">
        <f t="shared" si="3"/>
        <v>-8.868628263572316E-2</v>
      </c>
    </row>
    <row r="39" spans="1:9" s="191" customFormat="1" ht="18" customHeight="1" x14ac:dyDescent="0.2">
      <c r="A39" s="192" t="s">
        <v>22</v>
      </c>
      <c r="B39" s="196">
        <f>'[1]Tab. 3'!$D39</f>
        <v>1088</v>
      </c>
      <c r="C39" s="193">
        <f>'[2]Tab. 3'!$D39</f>
        <v>1237</v>
      </c>
      <c r="D39" s="193">
        <f>'[3]Tab. 3'!$D39</f>
        <v>1077</v>
      </c>
      <c r="E39" s="197">
        <f>D39/Tab.1!D39</f>
        <v>0.79424778761061943</v>
      </c>
      <c r="F39" s="196">
        <f t="shared" si="0"/>
        <v>-11</v>
      </c>
      <c r="G39" s="197">
        <f t="shared" si="2"/>
        <v>-1.0110294117647059E-2</v>
      </c>
      <c r="H39" s="196">
        <f t="shared" si="1"/>
        <v>-160</v>
      </c>
      <c r="I39" s="197">
        <f t="shared" si="3"/>
        <v>-0.12934518997574779</v>
      </c>
    </row>
    <row r="40" spans="1:9" s="191" customFormat="1" ht="18" customHeight="1" x14ac:dyDescent="0.2">
      <c r="A40" s="192" t="s">
        <v>41</v>
      </c>
      <c r="B40" s="196">
        <f>'[1]Tab. 3'!$D40</f>
        <v>0</v>
      </c>
      <c r="C40" s="193">
        <f>'[2]Tab. 3'!$D40</f>
        <v>0</v>
      </c>
      <c r="D40" s="193">
        <f>'[3]Tab. 3'!$D40</f>
        <v>0</v>
      </c>
      <c r="E40" s="197" t="s">
        <v>60</v>
      </c>
      <c r="F40" s="196">
        <f t="shared" si="0"/>
        <v>0</v>
      </c>
      <c r="G40" s="197" t="s">
        <v>60</v>
      </c>
      <c r="H40" s="196">
        <f t="shared" si="1"/>
        <v>0</v>
      </c>
      <c r="I40" s="197" t="s">
        <v>60</v>
      </c>
    </row>
    <row r="41" spans="1:9" s="14" customFormat="1" ht="39.950000000000003" customHeight="1" x14ac:dyDescent="0.2">
      <c r="A41" s="24" t="s">
        <v>53</v>
      </c>
      <c r="B41" s="2">
        <f>'[1]Tab. 3'!$D41</f>
        <v>5720</v>
      </c>
      <c r="C41" s="5">
        <f>'[2]Tab. 3'!$D41</f>
        <v>5661</v>
      </c>
      <c r="D41" s="5">
        <f>'[3]Tab. 3'!$D41</f>
        <v>5062</v>
      </c>
      <c r="E41" s="4">
        <f>D41/Tab.1!D41</f>
        <v>0.50894832093303843</v>
      </c>
      <c r="F41" s="2">
        <f t="shared" si="0"/>
        <v>-658</v>
      </c>
      <c r="G41" s="4">
        <f t="shared" si="2"/>
        <v>-0.11503496503496503</v>
      </c>
      <c r="H41" s="2">
        <f t="shared" si="1"/>
        <v>-599</v>
      </c>
      <c r="I41" s="4">
        <f t="shared" si="3"/>
        <v>-0.10581169404698816</v>
      </c>
    </row>
    <row r="42" spans="1:9" s="191" customFormat="1" ht="18" customHeight="1" x14ac:dyDescent="0.2">
      <c r="A42" s="192" t="s">
        <v>29</v>
      </c>
      <c r="B42" s="196">
        <f>'[1]Tab. 3'!$D42</f>
        <v>1025</v>
      </c>
      <c r="C42" s="193">
        <f>'[2]Tab. 3'!$D42</f>
        <v>1100</v>
      </c>
      <c r="D42" s="193">
        <f>'[3]Tab. 3'!$D42</f>
        <v>1005</v>
      </c>
      <c r="E42" s="197">
        <f>D42/Tab.1!D42</f>
        <v>0.5982142857142857</v>
      </c>
      <c r="F42" s="196">
        <f t="shared" si="0"/>
        <v>-20</v>
      </c>
      <c r="G42" s="197">
        <f t="shared" si="2"/>
        <v>-1.9512195121951219E-2</v>
      </c>
      <c r="H42" s="196">
        <f t="shared" si="1"/>
        <v>-95</v>
      </c>
      <c r="I42" s="197">
        <f t="shared" si="3"/>
        <v>-8.6363636363636365E-2</v>
      </c>
    </row>
    <row r="43" spans="1:9" s="191" customFormat="1" ht="18" customHeight="1" x14ac:dyDescent="0.2">
      <c r="A43" s="192" t="s">
        <v>30</v>
      </c>
      <c r="B43" s="196">
        <f>'[1]Tab. 3'!$D43</f>
        <v>3362</v>
      </c>
      <c r="C43" s="193">
        <f>'[2]Tab. 3'!$D43</f>
        <v>3145</v>
      </c>
      <c r="D43" s="193">
        <f>'[3]Tab. 3'!$D43</f>
        <v>2774</v>
      </c>
      <c r="E43" s="197">
        <f>D43/Tab.1!D43</f>
        <v>0.9065359477124183</v>
      </c>
      <c r="F43" s="196">
        <f t="shared" si="0"/>
        <v>-588</v>
      </c>
      <c r="G43" s="197">
        <f t="shared" si="2"/>
        <v>-0.17489589530041641</v>
      </c>
      <c r="H43" s="196">
        <f t="shared" si="1"/>
        <v>-371</v>
      </c>
      <c r="I43" s="197">
        <f t="shared" si="3"/>
        <v>-0.11796502384737678</v>
      </c>
    </row>
    <row r="44" spans="1:9" s="191" customFormat="1" ht="18" customHeight="1" x14ac:dyDescent="0.2">
      <c r="A44" s="192" t="s">
        <v>31</v>
      </c>
      <c r="B44" s="196">
        <f>'[1]Tab. 3'!$D44</f>
        <v>1333</v>
      </c>
      <c r="C44" s="193">
        <f>'[2]Tab. 3'!$D44</f>
        <v>1416</v>
      </c>
      <c r="D44" s="193">
        <f>'[3]Tab. 3'!$D44</f>
        <v>1283</v>
      </c>
      <c r="E44" s="197">
        <f>D44/Tab.1!D44</f>
        <v>0.70572057205720573</v>
      </c>
      <c r="F44" s="196">
        <f t="shared" si="0"/>
        <v>-50</v>
      </c>
      <c r="G44" s="197">
        <f t="shared" si="2"/>
        <v>-3.7509377344336084E-2</v>
      </c>
      <c r="H44" s="196">
        <f t="shared" si="1"/>
        <v>-133</v>
      </c>
      <c r="I44" s="197">
        <f t="shared" si="3"/>
        <v>-9.3926553672316379E-2</v>
      </c>
    </row>
    <row r="45" spans="1:9" s="191" customFormat="1" ht="18" customHeight="1" x14ac:dyDescent="0.2">
      <c r="A45" s="192" t="s">
        <v>40</v>
      </c>
      <c r="B45" s="196">
        <f>'[1]Tab. 3'!$D45</f>
        <v>0</v>
      </c>
      <c r="C45" s="193">
        <f>'[2]Tab. 3'!$D45</f>
        <v>0</v>
      </c>
      <c r="D45" s="193">
        <f>'[3]Tab. 3'!$D45</f>
        <v>0</v>
      </c>
      <c r="E45" s="197" t="s">
        <v>60</v>
      </c>
      <c r="F45" s="196">
        <f t="shared" si="0"/>
        <v>0</v>
      </c>
      <c r="G45" s="197" t="s">
        <v>60</v>
      </c>
      <c r="H45" s="196">
        <f t="shared" si="1"/>
        <v>0</v>
      </c>
      <c r="I45" s="197" t="s">
        <v>60</v>
      </c>
    </row>
    <row r="46" spans="1:9" s="14" customFormat="1" ht="39.950000000000003" customHeight="1" x14ac:dyDescent="0.2">
      <c r="A46" s="24" t="s">
        <v>54</v>
      </c>
      <c r="B46" s="2">
        <f>'[1]Tab. 3'!$D46</f>
        <v>5805</v>
      </c>
      <c r="C46" s="5">
        <f>'[2]Tab. 3'!$D46</f>
        <v>5834</v>
      </c>
      <c r="D46" s="5">
        <f>'[3]Tab. 3'!$D46</f>
        <v>5393</v>
      </c>
      <c r="E46" s="4">
        <f>D46/Tab.1!D46</f>
        <v>0.60547883686987758</v>
      </c>
      <c r="F46" s="2">
        <f t="shared" si="0"/>
        <v>-412</v>
      </c>
      <c r="G46" s="4">
        <f t="shared" si="2"/>
        <v>-7.097329888027562E-2</v>
      </c>
      <c r="H46" s="2">
        <f t="shared" si="1"/>
        <v>-441</v>
      </c>
      <c r="I46" s="4">
        <f t="shared" si="3"/>
        <v>-7.5591360987315739E-2</v>
      </c>
    </row>
    <row r="47" spans="1:9" s="191" customFormat="1" ht="18" customHeight="1" x14ac:dyDescent="0.2">
      <c r="A47" s="192" t="s">
        <v>36</v>
      </c>
      <c r="B47" s="196">
        <f>'[1]Tab. 3'!$D47</f>
        <v>2552</v>
      </c>
      <c r="C47" s="193">
        <f>'[2]Tab. 3'!$D47</f>
        <v>2648</v>
      </c>
      <c r="D47" s="193">
        <f>'[3]Tab. 3'!$D47</f>
        <v>2426</v>
      </c>
      <c r="E47" s="197">
        <f>D47/Tab.1!D47</f>
        <v>0.7031884057971014</v>
      </c>
      <c r="F47" s="196">
        <f t="shared" si="0"/>
        <v>-126</v>
      </c>
      <c r="G47" s="197">
        <f t="shared" si="2"/>
        <v>-4.9373040752351098E-2</v>
      </c>
      <c r="H47" s="196">
        <f t="shared" si="1"/>
        <v>-222</v>
      </c>
      <c r="I47" s="197">
        <f t="shared" si="3"/>
        <v>-8.3836858006042292E-2</v>
      </c>
    </row>
    <row r="48" spans="1:9" s="191" customFormat="1" ht="18" customHeight="1" x14ac:dyDescent="0.2">
      <c r="A48" s="192" t="s">
        <v>23</v>
      </c>
      <c r="B48" s="196">
        <f>'[1]Tab. 3'!$D48</f>
        <v>491</v>
      </c>
      <c r="C48" s="193">
        <f>'[2]Tab. 3'!$D48</f>
        <v>441</v>
      </c>
      <c r="D48" s="193">
        <f>'[3]Tab. 3'!$D48</f>
        <v>424</v>
      </c>
      <c r="E48" s="197">
        <f>D48/Tab.1!D48</f>
        <v>0.74125874125874125</v>
      </c>
      <c r="F48" s="196">
        <f t="shared" si="0"/>
        <v>-67</v>
      </c>
      <c r="G48" s="197">
        <f t="shared" si="2"/>
        <v>-0.13645621181262729</v>
      </c>
      <c r="H48" s="196">
        <f t="shared" si="1"/>
        <v>-17</v>
      </c>
      <c r="I48" s="197">
        <f t="shared" si="3"/>
        <v>-3.8548752834467119E-2</v>
      </c>
    </row>
    <row r="49" spans="1:9" s="191" customFormat="1" ht="18" customHeight="1" x14ac:dyDescent="0.2">
      <c r="A49" s="192" t="s">
        <v>45</v>
      </c>
      <c r="B49" s="196">
        <f>'[1]Tab. 3'!$D49</f>
        <v>1312</v>
      </c>
      <c r="C49" s="193">
        <f>'[2]Tab. 3'!$D49</f>
        <v>1300</v>
      </c>
      <c r="D49" s="193">
        <f>'[3]Tab. 3'!$D49</f>
        <v>1263</v>
      </c>
      <c r="E49" s="197">
        <f>D49/Tab.1!D49</f>
        <v>0.96707503828483921</v>
      </c>
      <c r="F49" s="196">
        <f t="shared" si="0"/>
        <v>-49</v>
      </c>
      <c r="G49" s="197">
        <f t="shared" si="2"/>
        <v>-3.7347560975609755E-2</v>
      </c>
      <c r="H49" s="196">
        <f t="shared" si="1"/>
        <v>-37</v>
      </c>
      <c r="I49" s="197">
        <f t="shared" si="3"/>
        <v>-2.8461538461538462E-2</v>
      </c>
    </row>
    <row r="50" spans="1:9" s="191" customFormat="1" ht="18" customHeight="1" x14ac:dyDescent="0.2">
      <c r="A50" s="192" t="s">
        <v>24</v>
      </c>
      <c r="B50" s="196">
        <f>'[1]Tab. 3'!$D50</f>
        <v>590</v>
      </c>
      <c r="C50" s="193">
        <f>'[2]Tab. 3'!$D50</f>
        <v>595</v>
      </c>
      <c r="D50" s="193">
        <f>'[3]Tab. 3'!$D50</f>
        <v>507</v>
      </c>
      <c r="E50" s="197">
        <f>D50/Tab.1!D50</f>
        <v>0.50903614457831325</v>
      </c>
      <c r="F50" s="196">
        <f t="shared" si="0"/>
        <v>-83</v>
      </c>
      <c r="G50" s="197">
        <f t="shared" si="2"/>
        <v>-0.14067796610169492</v>
      </c>
      <c r="H50" s="196">
        <f t="shared" si="1"/>
        <v>-88</v>
      </c>
      <c r="I50" s="197">
        <f t="shared" si="3"/>
        <v>-0.14789915966386555</v>
      </c>
    </row>
    <row r="51" spans="1:9" s="191" customFormat="1" ht="18" customHeight="1" x14ac:dyDescent="0.2">
      <c r="A51" s="192" t="s">
        <v>13</v>
      </c>
      <c r="B51" s="196">
        <f>'[1]Tab. 3'!$D51</f>
        <v>860</v>
      </c>
      <c r="C51" s="193">
        <f>'[2]Tab. 3'!$D51</f>
        <v>850</v>
      </c>
      <c r="D51" s="193">
        <f>'[3]Tab. 3'!$D51</f>
        <v>773</v>
      </c>
      <c r="E51" s="197">
        <f>D51/Tab.1!D51</f>
        <v>0.67100694444444442</v>
      </c>
      <c r="F51" s="196">
        <f t="shared" si="0"/>
        <v>-87</v>
      </c>
      <c r="G51" s="197">
        <f t="shared" si="2"/>
        <v>-0.10116279069767442</v>
      </c>
      <c r="H51" s="196">
        <f t="shared" si="1"/>
        <v>-77</v>
      </c>
      <c r="I51" s="197">
        <f t="shared" si="3"/>
        <v>-9.058823529411765E-2</v>
      </c>
    </row>
    <row r="52" spans="1:9" s="191" customFormat="1" ht="18" customHeight="1" x14ac:dyDescent="0.2">
      <c r="A52" s="192" t="s">
        <v>42</v>
      </c>
      <c r="B52" s="196">
        <f>'[1]Tab. 3'!$D52</f>
        <v>0</v>
      </c>
      <c r="C52" s="193">
        <f>'[2]Tab. 3'!$D52</f>
        <v>0</v>
      </c>
      <c r="D52" s="193">
        <f>'[3]Tab. 3'!$D52</f>
        <v>0</v>
      </c>
      <c r="E52" s="197" t="s">
        <v>60</v>
      </c>
      <c r="F52" s="196">
        <f t="shared" si="0"/>
        <v>0</v>
      </c>
      <c r="G52" s="197" t="s">
        <v>60</v>
      </c>
      <c r="H52" s="196">
        <f t="shared" si="1"/>
        <v>0</v>
      </c>
      <c r="I52" s="197" t="s">
        <v>60</v>
      </c>
    </row>
    <row r="53" spans="1:9" s="14" customFormat="1" ht="39.950000000000003" customHeight="1" x14ac:dyDescent="0.2">
      <c r="A53" s="24" t="s">
        <v>55</v>
      </c>
      <c r="B53" s="2">
        <f>'[1]Tab. 3'!$D53</f>
        <v>2027</v>
      </c>
      <c r="C53" s="5">
        <f>'[2]Tab. 3'!$D53</f>
        <v>2043</v>
      </c>
      <c r="D53" s="5">
        <f>'[3]Tab. 3'!$D53</f>
        <v>1903</v>
      </c>
      <c r="E53" s="4">
        <f>D53/Tab.1!D53</f>
        <v>0.46044035809339462</v>
      </c>
      <c r="F53" s="2">
        <f t="shared" si="0"/>
        <v>-124</v>
      </c>
      <c r="G53" s="4">
        <f t="shared" si="2"/>
        <v>-6.1174148988653185E-2</v>
      </c>
      <c r="H53" s="2">
        <f t="shared" si="1"/>
        <v>-140</v>
      </c>
      <c r="I53" s="4">
        <f t="shared" si="3"/>
        <v>-6.8526676456191871E-2</v>
      </c>
    </row>
    <row r="54" spans="1:9" s="191" customFormat="1" ht="18" customHeight="1" x14ac:dyDescent="0.2">
      <c r="A54" s="192" t="s">
        <v>3</v>
      </c>
      <c r="B54" s="196">
        <f>'[1]Tab. 3'!$D54</f>
        <v>550</v>
      </c>
      <c r="C54" s="193">
        <f>'[2]Tab. 3'!$D54</f>
        <v>605</v>
      </c>
      <c r="D54" s="193">
        <f>'[3]Tab. 3'!$D54</f>
        <v>617</v>
      </c>
      <c r="E54" s="197">
        <f>D54/Tab.1!D54</f>
        <v>0.58262511803588291</v>
      </c>
      <c r="F54" s="196">
        <f t="shared" si="0"/>
        <v>67</v>
      </c>
      <c r="G54" s="197">
        <f t="shared" si="2"/>
        <v>0.12181818181818181</v>
      </c>
      <c r="H54" s="196">
        <f t="shared" si="1"/>
        <v>12</v>
      </c>
      <c r="I54" s="197">
        <f t="shared" si="3"/>
        <v>1.9834710743801654E-2</v>
      </c>
    </row>
    <row r="55" spans="1:9" s="191" customFormat="1" ht="18" customHeight="1" x14ac:dyDescent="0.2">
      <c r="A55" s="195" t="s">
        <v>11</v>
      </c>
      <c r="B55" s="196">
        <f>'[1]Tab. 3'!$D55</f>
        <v>549</v>
      </c>
      <c r="C55" s="193">
        <f>'[2]Tab. 3'!$D55</f>
        <v>537</v>
      </c>
      <c r="D55" s="193">
        <f>'[3]Tab. 3'!$D55</f>
        <v>418</v>
      </c>
      <c r="E55" s="197">
        <f>D55/Tab.1!D55</f>
        <v>0.52380952380952384</v>
      </c>
      <c r="F55" s="196">
        <f t="shared" si="0"/>
        <v>-131</v>
      </c>
      <c r="G55" s="197">
        <f t="shared" si="2"/>
        <v>-0.23861566484517305</v>
      </c>
      <c r="H55" s="196">
        <f t="shared" si="1"/>
        <v>-119</v>
      </c>
      <c r="I55" s="197">
        <f t="shared" si="3"/>
        <v>-0.22160148975791433</v>
      </c>
    </row>
    <row r="56" spans="1:9" s="191" customFormat="1" ht="18" customHeight="1" x14ac:dyDescent="0.2">
      <c r="A56" s="192" t="s">
        <v>15</v>
      </c>
      <c r="B56" s="196">
        <f>'[1]Tab. 3'!$D56</f>
        <v>928</v>
      </c>
      <c r="C56" s="193">
        <f>'[2]Tab. 3'!$D56</f>
        <v>901</v>
      </c>
      <c r="D56" s="193">
        <f>'[3]Tab. 3'!$D56</f>
        <v>868</v>
      </c>
      <c r="E56" s="197">
        <f>D56/Tab.1!D56</f>
        <v>0.38137082601054484</v>
      </c>
      <c r="F56" s="196">
        <f t="shared" si="0"/>
        <v>-60</v>
      </c>
      <c r="G56" s="197">
        <f t="shared" si="2"/>
        <v>-6.4655172413793108E-2</v>
      </c>
      <c r="H56" s="196">
        <f t="shared" si="1"/>
        <v>-33</v>
      </c>
      <c r="I56" s="197">
        <f t="shared" si="3"/>
        <v>-3.662597114317425E-2</v>
      </c>
    </row>
  </sheetData>
  <phoneticPr fontId="7" type="noConversion"/>
  <hyperlinks>
    <hyperlink ref="I1" location="'Spis tabel'!A1" display="Osoby z prawem do zasiłku wyłączone z ewidencji bezrobotnych " xr:uid="{BE50A8AC-0364-4F2B-A315-CA7DE1C585D3}"/>
  </hyperlinks>
  <printOptions horizontalCentered="1" verticalCentered="1"/>
  <pageMargins left="0.59055118110236227" right="0.39370078740157483" top="0.39370078740157483" bottom="0.39370078740157483" header="0.39370078740157483" footer="0.39370078740157483"/>
  <pageSetup paperSize="9" scale="54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57"/>
  <sheetViews>
    <sheetView view="pageBreakPreview" zoomScaleNormal="100" zoomScaleSheetLayoutView="100" workbookViewId="0">
      <selection activeCell="I1" sqref="I1"/>
    </sheetView>
  </sheetViews>
  <sheetFormatPr defaultColWidth="3" defaultRowHeight="15.75" x14ac:dyDescent="0.25"/>
  <cols>
    <col min="1" max="1" width="25.7109375" style="9" customWidth="1"/>
    <col min="2" max="9" width="17.7109375" style="9" customWidth="1"/>
    <col min="10" max="12" width="3" style="9" customWidth="1"/>
    <col min="13" max="13" width="7.7109375" style="9" customWidth="1"/>
    <col min="14" max="16384" width="3" style="9"/>
  </cols>
  <sheetData>
    <row r="1" spans="1:11" ht="30" customHeight="1" x14ac:dyDescent="0.25">
      <c r="A1" s="26" t="s">
        <v>269</v>
      </c>
      <c r="D1" s="18"/>
      <c r="E1" s="18"/>
      <c r="F1" s="7"/>
      <c r="G1" s="7"/>
      <c r="H1" s="7"/>
      <c r="I1" s="253" t="s">
        <v>253</v>
      </c>
      <c r="K1" s="251"/>
    </row>
    <row r="2" spans="1:11" ht="100.15" customHeight="1" x14ac:dyDescent="0.25">
      <c r="A2" s="19" t="s">
        <v>0</v>
      </c>
      <c r="B2" s="11" t="s">
        <v>256</v>
      </c>
      <c r="C2" s="12" t="s">
        <v>257</v>
      </c>
      <c r="D2" s="12" t="s">
        <v>258</v>
      </c>
      <c r="E2" s="20" t="s">
        <v>259</v>
      </c>
      <c r="F2" s="20" t="s">
        <v>260</v>
      </c>
      <c r="G2" s="20" t="s">
        <v>93</v>
      </c>
      <c r="H2" s="20" t="s">
        <v>94</v>
      </c>
    </row>
    <row r="3" spans="1:11" s="14" customFormat="1" ht="39.950000000000003" customHeight="1" x14ac:dyDescent="0.2">
      <c r="A3" s="8" t="s">
        <v>1</v>
      </c>
      <c r="B3" s="6">
        <f>'[1]Tab. 10'!$B3</f>
        <v>4709</v>
      </c>
      <c r="C3" s="6">
        <f>'[2]Tab. 10'!$B3</f>
        <v>3651</v>
      </c>
      <c r="D3" s="6">
        <f>'[3]Tab. 10'!$B3</f>
        <v>3256</v>
      </c>
      <c r="E3" s="5">
        <f>D3-B3</f>
        <v>-1453</v>
      </c>
      <c r="F3" s="25">
        <f>E3/B3</f>
        <v>-0.30855808027181991</v>
      </c>
      <c r="G3" s="5">
        <f>D3-C3</f>
        <v>-395</v>
      </c>
      <c r="H3" s="25">
        <f>G3/C3</f>
        <v>-0.1081895371131197</v>
      </c>
    </row>
    <row r="4" spans="1:11" s="108" customFormat="1" ht="39.950000000000003" customHeight="1" x14ac:dyDescent="0.2">
      <c r="A4" s="3" t="s">
        <v>59</v>
      </c>
      <c r="B4" s="6">
        <f>'[1]Tab. 10'!$B4</f>
        <v>3412</v>
      </c>
      <c r="C4" s="6">
        <f>'[2]Tab. 10'!$B4</f>
        <v>2611</v>
      </c>
      <c r="D4" s="6">
        <f>'[3]Tab. 10'!$B4</f>
        <v>2331</v>
      </c>
      <c r="E4" s="5">
        <f t="shared" ref="E4:E56" si="0">D4-B4</f>
        <v>-1081</v>
      </c>
      <c r="F4" s="25">
        <f t="shared" ref="F4:F56" si="1">E4/B4</f>
        <v>-0.31682297772567408</v>
      </c>
      <c r="G4" s="5">
        <f t="shared" ref="G4:G56" si="2">D4-C4</f>
        <v>-280</v>
      </c>
      <c r="H4" s="25">
        <f t="shared" ref="H4:H56" si="3">G4/C4</f>
        <v>-0.10723860589812333</v>
      </c>
    </row>
    <row r="5" spans="1:11" s="13" customFormat="1" ht="39.950000000000003" customHeight="1" x14ac:dyDescent="0.2">
      <c r="A5" s="1" t="s">
        <v>49</v>
      </c>
      <c r="B5" s="6">
        <f>'[1]Tab. 10'!$B5</f>
        <v>2687</v>
      </c>
      <c r="C5" s="6">
        <f>'[2]Tab. 10'!$B5</f>
        <v>1867</v>
      </c>
      <c r="D5" s="6">
        <f>'[3]Tab. 10'!$B5</f>
        <v>1647</v>
      </c>
      <c r="E5" s="5">
        <f t="shared" si="0"/>
        <v>-1040</v>
      </c>
      <c r="F5" s="25">
        <f t="shared" si="1"/>
        <v>-0.3870487532564198</v>
      </c>
      <c r="G5" s="5">
        <f t="shared" si="2"/>
        <v>-220</v>
      </c>
      <c r="H5" s="25">
        <f t="shared" si="3"/>
        <v>-0.11783610069630424</v>
      </c>
    </row>
    <row r="6" spans="1:11" s="191" customFormat="1" ht="18" customHeight="1" x14ac:dyDescent="0.2">
      <c r="A6" s="192" t="s">
        <v>43</v>
      </c>
      <c r="B6" s="201">
        <f>'[1]Tab. 10'!$B6</f>
        <v>2687</v>
      </c>
      <c r="C6" s="201">
        <f>'[2]Tab. 10'!$B6</f>
        <v>1867</v>
      </c>
      <c r="D6" s="201">
        <f>'[3]Tab. 10'!$B6</f>
        <v>1647</v>
      </c>
      <c r="E6" s="193">
        <f t="shared" si="0"/>
        <v>-1040</v>
      </c>
      <c r="F6" s="194">
        <f t="shared" si="1"/>
        <v>-0.3870487532564198</v>
      </c>
      <c r="G6" s="193">
        <f t="shared" si="2"/>
        <v>-220</v>
      </c>
      <c r="H6" s="194">
        <f t="shared" si="3"/>
        <v>-0.11783610069630424</v>
      </c>
    </row>
    <row r="7" spans="1:11" s="13" customFormat="1" ht="39.950000000000003" customHeight="1" x14ac:dyDescent="0.2">
      <c r="A7" s="1" t="s">
        <v>56</v>
      </c>
      <c r="B7" s="6">
        <f>'[1]Tab. 10'!$B7</f>
        <v>239</v>
      </c>
      <c r="C7" s="6">
        <f>'[2]Tab. 10'!$B7</f>
        <v>302</v>
      </c>
      <c r="D7" s="6">
        <f>'[3]Tab. 10'!$B7</f>
        <v>284</v>
      </c>
      <c r="E7" s="5">
        <f t="shared" si="0"/>
        <v>45</v>
      </c>
      <c r="F7" s="25">
        <f t="shared" si="1"/>
        <v>0.18828451882845187</v>
      </c>
      <c r="G7" s="5">
        <f t="shared" si="2"/>
        <v>-18</v>
      </c>
      <c r="H7" s="25">
        <f t="shared" si="3"/>
        <v>-5.9602649006622516E-2</v>
      </c>
    </row>
    <row r="8" spans="1:11" s="191" customFormat="1" ht="18" customHeight="1" x14ac:dyDescent="0.2">
      <c r="A8" s="192" t="s">
        <v>4</v>
      </c>
      <c r="B8" s="201">
        <f>'[1]Tab. 10'!$B8</f>
        <v>62</v>
      </c>
      <c r="C8" s="201">
        <f>'[2]Tab. 10'!$B8</f>
        <v>66</v>
      </c>
      <c r="D8" s="201">
        <f>'[3]Tab. 10'!$B8</f>
        <v>49</v>
      </c>
      <c r="E8" s="193">
        <f t="shared" si="0"/>
        <v>-13</v>
      </c>
      <c r="F8" s="194">
        <f t="shared" si="1"/>
        <v>-0.20967741935483872</v>
      </c>
      <c r="G8" s="193">
        <f t="shared" si="2"/>
        <v>-17</v>
      </c>
      <c r="H8" s="194">
        <f t="shared" si="3"/>
        <v>-0.25757575757575757</v>
      </c>
    </row>
    <row r="9" spans="1:11" s="191" customFormat="1" ht="18" customHeight="1" x14ac:dyDescent="0.2">
      <c r="A9" s="192" t="s">
        <v>5</v>
      </c>
      <c r="B9" s="201">
        <f>'[1]Tab. 10'!$B9</f>
        <v>59</v>
      </c>
      <c r="C9" s="201">
        <f>'[2]Tab. 10'!$B9</f>
        <v>81</v>
      </c>
      <c r="D9" s="201">
        <f>'[3]Tab. 10'!$B9</f>
        <v>69</v>
      </c>
      <c r="E9" s="193">
        <f t="shared" si="0"/>
        <v>10</v>
      </c>
      <c r="F9" s="194">
        <f t="shared" si="1"/>
        <v>0.16949152542372881</v>
      </c>
      <c r="G9" s="193">
        <f t="shared" si="2"/>
        <v>-12</v>
      </c>
      <c r="H9" s="194">
        <f t="shared" si="3"/>
        <v>-0.14814814814814814</v>
      </c>
    </row>
    <row r="10" spans="1:11" s="191" customFormat="1" ht="18" customHeight="1" x14ac:dyDescent="0.2">
      <c r="A10" s="192" t="s">
        <v>7</v>
      </c>
      <c r="B10" s="201">
        <f>'[1]Tab. 10'!$B10</f>
        <v>32</v>
      </c>
      <c r="C10" s="201">
        <f>'[2]Tab. 10'!$B10</f>
        <v>34</v>
      </c>
      <c r="D10" s="201">
        <f>'[3]Tab. 10'!$B10</f>
        <v>40</v>
      </c>
      <c r="E10" s="193">
        <f t="shared" si="0"/>
        <v>8</v>
      </c>
      <c r="F10" s="194">
        <f t="shared" si="1"/>
        <v>0.25</v>
      </c>
      <c r="G10" s="193">
        <f t="shared" si="2"/>
        <v>6</v>
      </c>
      <c r="H10" s="194">
        <f t="shared" si="3"/>
        <v>0.17647058823529413</v>
      </c>
    </row>
    <row r="11" spans="1:11" s="191" customFormat="1" ht="18" customHeight="1" x14ac:dyDescent="0.2">
      <c r="A11" s="192" t="s">
        <v>37</v>
      </c>
      <c r="B11" s="201">
        <f>'[1]Tab. 10'!$B11</f>
        <v>86</v>
      </c>
      <c r="C11" s="201">
        <f>'[2]Tab. 10'!$B11</f>
        <v>121</v>
      </c>
      <c r="D11" s="201">
        <f>'[3]Tab. 10'!$B11</f>
        <v>126</v>
      </c>
      <c r="E11" s="193">
        <f t="shared" si="0"/>
        <v>40</v>
      </c>
      <c r="F11" s="194">
        <f t="shared" si="1"/>
        <v>0.46511627906976744</v>
      </c>
      <c r="G11" s="193">
        <f t="shared" si="2"/>
        <v>5</v>
      </c>
      <c r="H11" s="194">
        <f t="shared" si="3"/>
        <v>4.1322314049586778E-2</v>
      </c>
    </row>
    <row r="12" spans="1:11" s="13" customFormat="1" ht="39.950000000000003" customHeight="1" x14ac:dyDescent="0.2">
      <c r="A12" s="1" t="s">
        <v>57</v>
      </c>
      <c r="B12" s="6">
        <f>'[1]Tab. 10'!$B12</f>
        <v>486</v>
      </c>
      <c r="C12" s="6">
        <f>'[2]Tab. 10'!$B12</f>
        <v>442</v>
      </c>
      <c r="D12" s="6">
        <f>'[3]Tab. 10'!$B12</f>
        <v>400</v>
      </c>
      <c r="E12" s="5">
        <f t="shared" si="0"/>
        <v>-86</v>
      </c>
      <c r="F12" s="25">
        <f t="shared" si="1"/>
        <v>-0.17695473251028807</v>
      </c>
      <c r="G12" s="5">
        <f t="shared" si="2"/>
        <v>-42</v>
      </c>
      <c r="H12" s="25">
        <f t="shared" si="3"/>
        <v>-9.5022624434389136E-2</v>
      </c>
    </row>
    <row r="13" spans="1:11" s="191" customFormat="1" ht="18" customHeight="1" x14ac:dyDescent="0.2">
      <c r="A13" s="192" t="s">
        <v>2</v>
      </c>
      <c r="B13" s="201">
        <f>'[1]Tab. 10'!$B13</f>
        <v>26</v>
      </c>
      <c r="C13" s="201">
        <f>'[2]Tab. 10'!$B13</f>
        <v>28</v>
      </c>
      <c r="D13" s="201">
        <f>'[3]Tab. 10'!$B13</f>
        <v>27</v>
      </c>
      <c r="E13" s="193">
        <f t="shared" si="0"/>
        <v>1</v>
      </c>
      <c r="F13" s="194">
        <f t="shared" si="1"/>
        <v>3.8461538461538464E-2</v>
      </c>
      <c r="G13" s="193">
        <f t="shared" si="2"/>
        <v>-1</v>
      </c>
      <c r="H13" s="194">
        <f t="shared" si="3"/>
        <v>-3.5714285714285712E-2</v>
      </c>
    </row>
    <row r="14" spans="1:11" s="191" customFormat="1" ht="18" customHeight="1" x14ac:dyDescent="0.2">
      <c r="A14" s="192" t="s">
        <v>6</v>
      </c>
      <c r="B14" s="201">
        <f>'[1]Tab. 10'!$B14</f>
        <v>58</v>
      </c>
      <c r="C14" s="201">
        <f>'[2]Tab. 10'!$B14</f>
        <v>84</v>
      </c>
      <c r="D14" s="201">
        <f>'[3]Tab. 10'!$B14</f>
        <v>61</v>
      </c>
      <c r="E14" s="193">
        <f t="shared" si="0"/>
        <v>3</v>
      </c>
      <c r="F14" s="194">
        <f t="shared" si="1"/>
        <v>5.1724137931034482E-2</v>
      </c>
      <c r="G14" s="193">
        <f t="shared" si="2"/>
        <v>-23</v>
      </c>
      <c r="H14" s="194">
        <f t="shared" si="3"/>
        <v>-0.27380952380952384</v>
      </c>
    </row>
    <row r="15" spans="1:11" s="191" customFormat="1" ht="18" customHeight="1" x14ac:dyDescent="0.2">
      <c r="A15" s="192" t="s">
        <v>8</v>
      </c>
      <c r="B15" s="201">
        <f>'[1]Tab. 10'!$B15</f>
        <v>283</v>
      </c>
      <c r="C15" s="201">
        <f>'[2]Tab. 10'!$B15</f>
        <v>217</v>
      </c>
      <c r="D15" s="201">
        <f>'[3]Tab. 10'!$B15</f>
        <v>219</v>
      </c>
      <c r="E15" s="193">
        <f t="shared" si="0"/>
        <v>-64</v>
      </c>
      <c r="F15" s="194">
        <f t="shared" si="1"/>
        <v>-0.22614840989399293</v>
      </c>
      <c r="G15" s="193">
        <f t="shared" si="2"/>
        <v>2</v>
      </c>
      <c r="H15" s="194">
        <f t="shared" si="3"/>
        <v>9.2165898617511521E-3</v>
      </c>
    </row>
    <row r="16" spans="1:11" s="191" customFormat="1" ht="18" customHeight="1" x14ac:dyDescent="0.2">
      <c r="A16" s="192" t="s">
        <v>9</v>
      </c>
      <c r="B16" s="201">
        <f>'[1]Tab. 10'!$B16</f>
        <v>100</v>
      </c>
      <c r="C16" s="201">
        <f>'[2]Tab. 10'!$B16</f>
        <v>96</v>
      </c>
      <c r="D16" s="201">
        <f>'[3]Tab. 10'!$B16</f>
        <v>66</v>
      </c>
      <c r="E16" s="193">
        <f t="shared" si="0"/>
        <v>-34</v>
      </c>
      <c r="F16" s="194">
        <f t="shared" si="1"/>
        <v>-0.34</v>
      </c>
      <c r="G16" s="193">
        <f t="shared" si="2"/>
        <v>-30</v>
      </c>
      <c r="H16" s="194">
        <f t="shared" si="3"/>
        <v>-0.3125</v>
      </c>
    </row>
    <row r="17" spans="1:8" s="191" customFormat="1" ht="18" customHeight="1" x14ac:dyDescent="0.2">
      <c r="A17" s="192" t="s">
        <v>12</v>
      </c>
      <c r="B17" s="201">
        <f>'[1]Tab. 10'!$B17</f>
        <v>19</v>
      </c>
      <c r="C17" s="201">
        <f>'[2]Tab. 10'!$B17</f>
        <v>17</v>
      </c>
      <c r="D17" s="201">
        <f>'[3]Tab. 10'!$B17</f>
        <v>27</v>
      </c>
      <c r="E17" s="193">
        <f t="shared" si="0"/>
        <v>8</v>
      </c>
      <c r="F17" s="194">
        <f t="shared" si="1"/>
        <v>0.42105263157894735</v>
      </c>
      <c r="G17" s="193">
        <f t="shared" si="2"/>
        <v>10</v>
      </c>
      <c r="H17" s="194">
        <f t="shared" si="3"/>
        <v>0.58823529411764708</v>
      </c>
    </row>
    <row r="18" spans="1:8" s="15" customFormat="1" ht="39.950000000000003" customHeight="1" x14ac:dyDescent="0.2">
      <c r="A18" s="3" t="s">
        <v>58</v>
      </c>
      <c r="B18" s="6">
        <f>'[1]Tab. 10'!$B18</f>
        <v>1297</v>
      </c>
      <c r="C18" s="6">
        <f>'[2]Tab. 10'!$B18</f>
        <v>1040</v>
      </c>
      <c r="D18" s="6">
        <f>'[3]Tab. 10'!$B18</f>
        <v>925</v>
      </c>
      <c r="E18" s="5">
        <f t="shared" si="0"/>
        <v>-372</v>
      </c>
      <c r="F18" s="25">
        <f t="shared" si="1"/>
        <v>-0.28681572860447185</v>
      </c>
      <c r="G18" s="5">
        <f t="shared" si="2"/>
        <v>-115</v>
      </c>
      <c r="H18" s="25">
        <f t="shared" si="3"/>
        <v>-0.11057692307692307</v>
      </c>
    </row>
    <row r="19" spans="1:8" s="13" customFormat="1" ht="39.950000000000003" customHeight="1" x14ac:dyDescent="0.2">
      <c r="A19" s="10" t="s">
        <v>50</v>
      </c>
      <c r="B19" s="6">
        <f>'[1]Tab. 10'!$B19</f>
        <v>150</v>
      </c>
      <c r="C19" s="6">
        <f>'[2]Tab. 10'!$B19</f>
        <v>151</v>
      </c>
      <c r="D19" s="6">
        <f>'[3]Tab. 10'!$B19</f>
        <v>159</v>
      </c>
      <c r="E19" s="5">
        <f t="shared" si="0"/>
        <v>9</v>
      </c>
      <c r="F19" s="25">
        <f t="shared" si="1"/>
        <v>0.06</v>
      </c>
      <c r="G19" s="5">
        <f t="shared" si="2"/>
        <v>8</v>
      </c>
      <c r="H19" s="25">
        <f t="shared" si="3"/>
        <v>5.2980132450331126E-2</v>
      </c>
    </row>
    <row r="20" spans="1:8" s="191" customFormat="1" ht="18" customHeight="1" x14ac:dyDescent="0.2">
      <c r="A20" s="192" t="s">
        <v>32</v>
      </c>
      <c r="B20" s="201">
        <f>'[1]Tab. 10'!$B20</f>
        <v>30</v>
      </c>
      <c r="C20" s="201">
        <f>'[2]Tab. 10'!$B20</f>
        <v>45</v>
      </c>
      <c r="D20" s="201">
        <f>'[3]Tab. 10'!$B20</f>
        <v>39</v>
      </c>
      <c r="E20" s="193">
        <f t="shared" si="0"/>
        <v>9</v>
      </c>
      <c r="F20" s="194">
        <f t="shared" si="1"/>
        <v>0.3</v>
      </c>
      <c r="G20" s="193">
        <f t="shared" si="2"/>
        <v>-6</v>
      </c>
      <c r="H20" s="194">
        <f t="shared" si="3"/>
        <v>-0.13333333333333333</v>
      </c>
    </row>
    <row r="21" spans="1:8" s="191" customFormat="1" ht="18" customHeight="1" x14ac:dyDescent="0.2">
      <c r="A21" s="192" t="s">
        <v>33</v>
      </c>
      <c r="B21" s="201">
        <f>'[1]Tab. 10'!$B21</f>
        <v>7</v>
      </c>
      <c r="C21" s="201">
        <f>'[2]Tab. 10'!$B21</f>
        <v>5</v>
      </c>
      <c r="D21" s="201">
        <f>'[3]Tab. 10'!$B21</f>
        <v>9</v>
      </c>
      <c r="E21" s="193">
        <f t="shared" si="0"/>
        <v>2</v>
      </c>
      <c r="F21" s="194">
        <f t="shared" si="1"/>
        <v>0.2857142857142857</v>
      </c>
      <c r="G21" s="193">
        <f t="shared" si="2"/>
        <v>4</v>
      </c>
      <c r="H21" s="194">
        <f t="shared" si="3"/>
        <v>0.8</v>
      </c>
    </row>
    <row r="22" spans="1:8" s="191" customFormat="1" ht="18" customHeight="1" x14ac:dyDescent="0.2">
      <c r="A22" s="192" t="s">
        <v>34</v>
      </c>
      <c r="B22" s="201">
        <f>'[1]Tab. 10'!$B22</f>
        <v>36</v>
      </c>
      <c r="C22" s="201">
        <f>'[2]Tab. 10'!$B22</f>
        <v>26</v>
      </c>
      <c r="D22" s="201">
        <f>'[3]Tab. 10'!$B22</f>
        <v>25</v>
      </c>
      <c r="E22" s="193">
        <f t="shared" si="0"/>
        <v>-11</v>
      </c>
      <c r="F22" s="194">
        <f t="shared" si="1"/>
        <v>-0.30555555555555558</v>
      </c>
      <c r="G22" s="193">
        <f t="shared" si="2"/>
        <v>-1</v>
      </c>
      <c r="H22" s="194">
        <f t="shared" si="3"/>
        <v>-3.8461538461538464E-2</v>
      </c>
    </row>
    <row r="23" spans="1:8" s="191" customFormat="1" ht="18" customHeight="1" x14ac:dyDescent="0.2">
      <c r="A23" s="192" t="s">
        <v>10</v>
      </c>
      <c r="B23" s="201">
        <f>'[1]Tab. 10'!$B23</f>
        <v>64</v>
      </c>
      <c r="C23" s="201">
        <f>'[2]Tab. 10'!$B23</f>
        <v>61</v>
      </c>
      <c r="D23" s="201">
        <f>'[3]Tab. 10'!$B23</f>
        <v>73</v>
      </c>
      <c r="E23" s="193">
        <f t="shared" si="0"/>
        <v>9</v>
      </c>
      <c r="F23" s="194">
        <f t="shared" si="1"/>
        <v>0.140625</v>
      </c>
      <c r="G23" s="193">
        <f t="shared" si="2"/>
        <v>12</v>
      </c>
      <c r="H23" s="194">
        <f t="shared" si="3"/>
        <v>0.19672131147540983</v>
      </c>
    </row>
    <row r="24" spans="1:8" s="191" customFormat="1" ht="18" customHeight="1" x14ac:dyDescent="0.2">
      <c r="A24" s="192" t="s">
        <v>35</v>
      </c>
      <c r="B24" s="6">
        <f>'[1]Tab. 10'!$B24</f>
        <v>13</v>
      </c>
      <c r="C24" s="6">
        <f>'[2]Tab. 10'!$B24</f>
        <v>14</v>
      </c>
      <c r="D24" s="6">
        <f>'[3]Tab. 10'!$B24</f>
        <v>13</v>
      </c>
      <c r="E24" s="5">
        <f t="shared" si="0"/>
        <v>0</v>
      </c>
      <c r="F24" s="25">
        <f t="shared" si="1"/>
        <v>0</v>
      </c>
      <c r="G24" s="5">
        <f t="shared" si="2"/>
        <v>-1</v>
      </c>
      <c r="H24" s="25">
        <f t="shared" si="3"/>
        <v>-7.1428571428571425E-2</v>
      </c>
    </row>
    <row r="25" spans="1:8" s="14" customFormat="1" ht="39.950000000000003" customHeight="1" x14ac:dyDescent="0.2">
      <c r="A25" s="10" t="s">
        <v>51</v>
      </c>
      <c r="B25" s="6">
        <f>'[1]Tab. 10'!$B25</f>
        <v>179</v>
      </c>
      <c r="C25" s="6">
        <f>'[2]Tab. 10'!$B25</f>
        <v>152</v>
      </c>
      <c r="D25" s="6">
        <f>'[3]Tab. 10'!$B25</f>
        <v>128</v>
      </c>
      <c r="E25" s="5">
        <f t="shared" si="0"/>
        <v>-51</v>
      </c>
      <c r="F25" s="25">
        <f t="shared" si="1"/>
        <v>-0.28491620111731841</v>
      </c>
      <c r="G25" s="5">
        <f t="shared" si="2"/>
        <v>-24</v>
      </c>
      <c r="H25" s="25">
        <f t="shared" si="3"/>
        <v>-0.15789473684210525</v>
      </c>
    </row>
    <row r="26" spans="1:8" s="191" customFormat="1" ht="18" customHeight="1" x14ac:dyDescent="0.2">
      <c r="A26" s="192" t="s">
        <v>25</v>
      </c>
      <c r="B26" s="201">
        <f>'[1]Tab. 10'!$B26</f>
        <v>33</v>
      </c>
      <c r="C26" s="201">
        <f>'[2]Tab. 10'!$B26</f>
        <v>21</v>
      </c>
      <c r="D26" s="201">
        <f>'[3]Tab. 10'!$B26</f>
        <v>17</v>
      </c>
      <c r="E26" s="193">
        <f t="shared" si="0"/>
        <v>-16</v>
      </c>
      <c r="F26" s="194">
        <f t="shared" si="1"/>
        <v>-0.48484848484848486</v>
      </c>
      <c r="G26" s="193">
        <f t="shared" si="2"/>
        <v>-4</v>
      </c>
      <c r="H26" s="194">
        <f t="shared" si="3"/>
        <v>-0.19047619047619047</v>
      </c>
    </row>
    <row r="27" spans="1:8" s="191" customFormat="1" ht="18" customHeight="1" x14ac:dyDescent="0.2">
      <c r="A27" s="192" t="s">
        <v>26</v>
      </c>
      <c r="B27" s="201">
        <f>'[1]Tab. 10'!$B27</f>
        <v>25</v>
      </c>
      <c r="C27" s="201">
        <f>'[2]Tab. 10'!$B27</f>
        <v>16</v>
      </c>
      <c r="D27" s="201">
        <f>'[3]Tab. 10'!$B27</f>
        <v>14</v>
      </c>
      <c r="E27" s="193">
        <f t="shared" si="0"/>
        <v>-11</v>
      </c>
      <c r="F27" s="194">
        <f t="shared" si="1"/>
        <v>-0.44</v>
      </c>
      <c r="G27" s="193">
        <f t="shared" si="2"/>
        <v>-2</v>
      </c>
      <c r="H27" s="194">
        <f t="shared" si="3"/>
        <v>-0.125</v>
      </c>
    </row>
    <row r="28" spans="1:8" s="191" customFormat="1" ht="18" customHeight="1" x14ac:dyDescent="0.2">
      <c r="A28" s="192" t="s">
        <v>27</v>
      </c>
      <c r="B28" s="201">
        <f>'[1]Tab. 10'!$B28</f>
        <v>48</v>
      </c>
      <c r="C28" s="201">
        <f>'[2]Tab. 10'!$B28</f>
        <v>35</v>
      </c>
      <c r="D28" s="201">
        <f>'[3]Tab. 10'!$B28</f>
        <v>33</v>
      </c>
      <c r="E28" s="193">
        <f t="shared" si="0"/>
        <v>-15</v>
      </c>
      <c r="F28" s="194">
        <f t="shared" si="1"/>
        <v>-0.3125</v>
      </c>
      <c r="G28" s="193">
        <f t="shared" si="2"/>
        <v>-2</v>
      </c>
      <c r="H28" s="194">
        <f t="shared" si="3"/>
        <v>-5.7142857142857141E-2</v>
      </c>
    </row>
    <row r="29" spans="1:8" s="191" customFormat="1" ht="18" customHeight="1" x14ac:dyDescent="0.2">
      <c r="A29" s="192" t="s">
        <v>28</v>
      </c>
      <c r="B29" s="201">
        <f>'[1]Tab. 10'!$B29</f>
        <v>17</v>
      </c>
      <c r="C29" s="201">
        <f>'[2]Tab. 10'!$B29</f>
        <v>13</v>
      </c>
      <c r="D29" s="201">
        <f>'[3]Tab. 10'!$B29</f>
        <v>8</v>
      </c>
      <c r="E29" s="193">
        <f t="shared" si="0"/>
        <v>-9</v>
      </c>
      <c r="F29" s="194">
        <f t="shared" si="1"/>
        <v>-0.52941176470588236</v>
      </c>
      <c r="G29" s="193">
        <f t="shared" si="2"/>
        <v>-5</v>
      </c>
      <c r="H29" s="197">
        <v>1</v>
      </c>
    </row>
    <row r="30" spans="1:8" s="191" customFormat="1" ht="18" customHeight="1" x14ac:dyDescent="0.2">
      <c r="A30" s="192" t="s">
        <v>14</v>
      </c>
      <c r="B30" s="201">
        <f>'[1]Tab. 10'!$B30</f>
        <v>19</v>
      </c>
      <c r="C30" s="201">
        <f>'[2]Tab. 10'!$B30</f>
        <v>21</v>
      </c>
      <c r="D30" s="201">
        <f>'[3]Tab. 10'!$B30</f>
        <v>17</v>
      </c>
      <c r="E30" s="193">
        <f t="shared" si="0"/>
        <v>-2</v>
      </c>
      <c r="F30" s="194">
        <f t="shared" si="1"/>
        <v>-0.10526315789473684</v>
      </c>
      <c r="G30" s="193">
        <f t="shared" si="2"/>
        <v>-4</v>
      </c>
      <c r="H30" s="194">
        <f t="shared" si="3"/>
        <v>-0.19047619047619047</v>
      </c>
    </row>
    <row r="31" spans="1:8" s="191" customFormat="1" ht="18" customHeight="1" x14ac:dyDescent="0.2">
      <c r="A31" s="192" t="s">
        <v>39</v>
      </c>
      <c r="B31" s="201">
        <f>'[1]Tab. 10'!$B31</f>
        <v>37</v>
      </c>
      <c r="C31" s="201">
        <f>'[2]Tab. 10'!$B31</f>
        <v>46</v>
      </c>
      <c r="D31" s="201">
        <f>'[3]Tab. 10'!$B31</f>
        <v>39</v>
      </c>
      <c r="E31" s="193">
        <f t="shared" si="0"/>
        <v>2</v>
      </c>
      <c r="F31" s="194">
        <f t="shared" si="1"/>
        <v>5.4054054054054057E-2</v>
      </c>
      <c r="G31" s="193">
        <f t="shared" si="2"/>
        <v>-7</v>
      </c>
      <c r="H31" s="194">
        <f t="shared" si="3"/>
        <v>-0.15217391304347827</v>
      </c>
    </row>
    <row r="32" spans="1:8" s="14" customFormat="1" ht="39.950000000000003" customHeight="1" x14ac:dyDescent="0.2">
      <c r="A32" s="10" t="s">
        <v>52</v>
      </c>
      <c r="B32" s="6">
        <f>'[1]Tab. 10'!$B32</f>
        <v>513</v>
      </c>
      <c r="C32" s="6">
        <f>'[2]Tab. 10'!$B32</f>
        <v>343</v>
      </c>
      <c r="D32" s="6">
        <f>'[3]Tab. 10'!$B32</f>
        <v>313</v>
      </c>
      <c r="E32" s="5">
        <f t="shared" si="0"/>
        <v>-200</v>
      </c>
      <c r="F32" s="25">
        <f t="shared" si="1"/>
        <v>-0.38986354775828458</v>
      </c>
      <c r="G32" s="5">
        <f t="shared" si="2"/>
        <v>-30</v>
      </c>
      <c r="H32" s="25">
        <f t="shared" si="3"/>
        <v>-8.7463556851311949E-2</v>
      </c>
    </row>
    <row r="33" spans="1:8" s="191" customFormat="1" ht="18" customHeight="1" x14ac:dyDescent="0.2">
      <c r="A33" s="192" t="s">
        <v>16</v>
      </c>
      <c r="B33" s="201">
        <f>'[1]Tab. 10'!$B33</f>
        <v>12</v>
      </c>
      <c r="C33" s="201">
        <f>'[2]Tab. 10'!$B33</f>
        <v>8</v>
      </c>
      <c r="D33" s="201">
        <f>'[3]Tab. 10'!$B33</f>
        <v>9</v>
      </c>
      <c r="E33" s="193">
        <f t="shared" si="0"/>
        <v>-3</v>
      </c>
      <c r="F33" s="194">
        <f t="shared" si="1"/>
        <v>-0.25</v>
      </c>
      <c r="G33" s="193">
        <f t="shared" si="2"/>
        <v>1</v>
      </c>
      <c r="H33" s="194">
        <f t="shared" si="3"/>
        <v>0.125</v>
      </c>
    </row>
    <row r="34" spans="1:8" s="191" customFormat="1" ht="18" customHeight="1" x14ac:dyDescent="0.2">
      <c r="A34" s="192" t="s">
        <v>17</v>
      </c>
      <c r="B34" s="201">
        <f>'[1]Tab. 10'!$B34</f>
        <v>41</v>
      </c>
      <c r="C34" s="201">
        <f>'[2]Tab. 10'!$B34</f>
        <v>38</v>
      </c>
      <c r="D34" s="201">
        <f>'[3]Tab. 10'!$B34</f>
        <v>27</v>
      </c>
      <c r="E34" s="193">
        <f t="shared" si="0"/>
        <v>-14</v>
      </c>
      <c r="F34" s="194">
        <f t="shared" si="1"/>
        <v>-0.34146341463414637</v>
      </c>
      <c r="G34" s="193">
        <f t="shared" si="2"/>
        <v>-11</v>
      </c>
      <c r="H34" s="194">
        <f t="shared" si="3"/>
        <v>-0.28947368421052633</v>
      </c>
    </row>
    <row r="35" spans="1:8" s="191" customFormat="1" ht="18" customHeight="1" x14ac:dyDescent="0.2">
      <c r="A35" s="192" t="s">
        <v>18</v>
      </c>
      <c r="B35" s="201">
        <f>'[1]Tab. 10'!$B35</f>
        <v>13</v>
      </c>
      <c r="C35" s="201">
        <f>'[2]Tab. 10'!$B35</f>
        <v>16</v>
      </c>
      <c r="D35" s="201">
        <f>'[3]Tab. 10'!$B35</f>
        <v>12</v>
      </c>
      <c r="E35" s="193">
        <f t="shared" si="0"/>
        <v>-1</v>
      </c>
      <c r="F35" s="194">
        <f t="shared" si="1"/>
        <v>-7.6923076923076927E-2</v>
      </c>
      <c r="G35" s="193">
        <f t="shared" si="2"/>
        <v>-4</v>
      </c>
      <c r="H35" s="194">
        <f t="shared" si="3"/>
        <v>-0.25</v>
      </c>
    </row>
    <row r="36" spans="1:8" s="191" customFormat="1" ht="18" customHeight="1" x14ac:dyDescent="0.2">
      <c r="A36" s="192" t="s">
        <v>19</v>
      </c>
      <c r="B36" s="201">
        <f>'[1]Tab. 10'!$B36</f>
        <v>15</v>
      </c>
      <c r="C36" s="201">
        <f>'[2]Tab. 10'!$B36</f>
        <v>10</v>
      </c>
      <c r="D36" s="201">
        <f>'[3]Tab. 10'!$B36</f>
        <v>13</v>
      </c>
      <c r="E36" s="193">
        <f t="shared" si="0"/>
        <v>-2</v>
      </c>
      <c r="F36" s="194">
        <f t="shared" si="1"/>
        <v>-0.13333333333333333</v>
      </c>
      <c r="G36" s="193">
        <f t="shared" si="2"/>
        <v>3</v>
      </c>
      <c r="H36" s="194">
        <f t="shared" si="3"/>
        <v>0.3</v>
      </c>
    </row>
    <row r="37" spans="1:8" s="191" customFormat="1" ht="18" customHeight="1" x14ac:dyDescent="0.2">
      <c r="A37" s="192" t="s">
        <v>20</v>
      </c>
      <c r="B37" s="201">
        <f>'[1]Tab. 10'!$B37</f>
        <v>75</v>
      </c>
      <c r="C37" s="201">
        <f>'[2]Tab. 10'!$B37</f>
        <v>40</v>
      </c>
      <c r="D37" s="201">
        <f>'[3]Tab. 10'!$B37</f>
        <v>51</v>
      </c>
      <c r="E37" s="193">
        <f t="shared" si="0"/>
        <v>-24</v>
      </c>
      <c r="F37" s="194">
        <f t="shared" si="1"/>
        <v>-0.32</v>
      </c>
      <c r="G37" s="193">
        <f t="shared" si="2"/>
        <v>11</v>
      </c>
      <c r="H37" s="194">
        <f t="shared" si="3"/>
        <v>0.27500000000000002</v>
      </c>
    </row>
    <row r="38" spans="1:8" s="191" customFormat="1" ht="18" customHeight="1" x14ac:dyDescent="0.2">
      <c r="A38" s="192" t="s">
        <v>21</v>
      </c>
      <c r="B38" s="201">
        <f>'[1]Tab. 10'!$B38</f>
        <v>29</v>
      </c>
      <c r="C38" s="201">
        <f>'[2]Tab. 10'!$B38</f>
        <v>20</v>
      </c>
      <c r="D38" s="201">
        <f>'[3]Tab. 10'!$B38</f>
        <v>27</v>
      </c>
      <c r="E38" s="193">
        <f t="shared" si="0"/>
        <v>-2</v>
      </c>
      <c r="F38" s="197">
        <v>1</v>
      </c>
      <c r="G38" s="193">
        <f t="shared" si="2"/>
        <v>7</v>
      </c>
      <c r="H38" s="197">
        <v>1</v>
      </c>
    </row>
    <row r="39" spans="1:8" s="191" customFormat="1" ht="18" customHeight="1" x14ac:dyDescent="0.2">
      <c r="A39" s="192" t="s">
        <v>22</v>
      </c>
      <c r="B39" s="201">
        <f>'[1]Tab. 10'!$B39</f>
        <v>14</v>
      </c>
      <c r="C39" s="201">
        <f>'[2]Tab. 10'!$B39</f>
        <v>15</v>
      </c>
      <c r="D39" s="201">
        <f>'[3]Tab. 10'!$B39</f>
        <v>13</v>
      </c>
      <c r="E39" s="193">
        <f t="shared" si="0"/>
        <v>-1</v>
      </c>
      <c r="F39" s="194">
        <f t="shared" si="1"/>
        <v>-7.1428571428571425E-2</v>
      </c>
      <c r="G39" s="193">
        <f t="shared" si="2"/>
        <v>-2</v>
      </c>
      <c r="H39" s="197">
        <v>1</v>
      </c>
    </row>
    <row r="40" spans="1:8" s="191" customFormat="1" ht="18" customHeight="1" x14ac:dyDescent="0.2">
      <c r="A40" s="192" t="s">
        <v>41</v>
      </c>
      <c r="B40" s="201">
        <f>'[1]Tab. 10'!$B40</f>
        <v>314</v>
      </c>
      <c r="C40" s="201">
        <f>'[2]Tab. 10'!$B40</f>
        <v>196</v>
      </c>
      <c r="D40" s="201">
        <f>'[3]Tab. 10'!$B40</f>
        <v>161</v>
      </c>
      <c r="E40" s="193">
        <f t="shared" si="0"/>
        <v>-153</v>
      </c>
      <c r="F40" s="194">
        <f t="shared" si="1"/>
        <v>-0.48726114649681529</v>
      </c>
      <c r="G40" s="193">
        <f t="shared" si="2"/>
        <v>-35</v>
      </c>
      <c r="H40" s="194">
        <f t="shared" si="3"/>
        <v>-0.17857142857142858</v>
      </c>
    </row>
    <row r="41" spans="1:8" s="14" customFormat="1" ht="39.950000000000003" customHeight="1" x14ac:dyDescent="0.2">
      <c r="A41" s="10" t="s">
        <v>53</v>
      </c>
      <c r="B41" s="6">
        <f>'[1]Tab. 10'!$B41</f>
        <v>134</v>
      </c>
      <c r="C41" s="6">
        <f>'[2]Tab. 10'!$B41</f>
        <v>97</v>
      </c>
      <c r="D41" s="6">
        <f>'[3]Tab. 10'!$B41</f>
        <v>85</v>
      </c>
      <c r="E41" s="5">
        <f t="shared" si="0"/>
        <v>-49</v>
      </c>
      <c r="F41" s="25">
        <f t="shared" si="1"/>
        <v>-0.36567164179104478</v>
      </c>
      <c r="G41" s="5">
        <f t="shared" si="2"/>
        <v>-12</v>
      </c>
      <c r="H41" s="25">
        <f t="shared" si="3"/>
        <v>-0.12371134020618557</v>
      </c>
    </row>
    <row r="42" spans="1:8" s="191" customFormat="1" ht="18" customHeight="1" x14ac:dyDescent="0.2">
      <c r="A42" s="192" t="s">
        <v>29</v>
      </c>
      <c r="B42" s="201">
        <f>'[1]Tab. 10'!$B42</f>
        <v>26</v>
      </c>
      <c r="C42" s="201">
        <f>'[2]Tab. 10'!$B42</f>
        <v>16</v>
      </c>
      <c r="D42" s="201">
        <f>'[3]Tab. 10'!$B42</f>
        <v>13</v>
      </c>
      <c r="E42" s="193">
        <f t="shared" si="0"/>
        <v>-13</v>
      </c>
      <c r="F42" s="194">
        <f t="shared" si="1"/>
        <v>-0.5</v>
      </c>
      <c r="G42" s="193">
        <f t="shared" si="2"/>
        <v>-3</v>
      </c>
      <c r="H42" s="194">
        <f t="shared" si="3"/>
        <v>-0.1875</v>
      </c>
    </row>
    <row r="43" spans="1:8" s="191" customFormat="1" ht="18" customHeight="1" x14ac:dyDescent="0.2">
      <c r="A43" s="192" t="s">
        <v>30</v>
      </c>
      <c r="B43" s="201">
        <f>'[1]Tab. 10'!$B43</f>
        <v>41</v>
      </c>
      <c r="C43" s="201">
        <f>'[2]Tab. 10'!$B43</f>
        <v>16</v>
      </c>
      <c r="D43" s="201">
        <f>'[3]Tab. 10'!$B43</f>
        <v>16</v>
      </c>
      <c r="E43" s="193">
        <f t="shared" si="0"/>
        <v>-25</v>
      </c>
      <c r="F43" s="194">
        <f t="shared" si="1"/>
        <v>-0.6097560975609756</v>
      </c>
      <c r="G43" s="193">
        <f t="shared" si="2"/>
        <v>0</v>
      </c>
      <c r="H43" s="194">
        <f t="shared" si="3"/>
        <v>0</v>
      </c>
    </row>
    <row r="44" spans="1:8" s="191" customFormat="1" ht="18" customHeight="1" x14ac:dyDescent="0.2">
      <c r="A44" s="192" t="s">
        <v>31</v>
      </c>
      <c r="B44" s="201">
        <f>'[1]Tab. 10'!$B44</f>
        <v>3</v>
      </c>
      <c r="C44" s="201">
        <f>'[2]Tab. 10'!$B44</f>
        <v>3</v>
      </c>
      <c r="D44" s="201">
        <f>'[3]Tab. 10'!$B44</f>
        <v>2</v>
      </c>
      <c r="E44" s="193">
        <f t="shared" si="0"/>
        <v>-1</v>
      </c>
      <c r="F44" s="194">
        <f t="shared" si="1"/>
        <v>-0.33333333333333331</v>
      </c>
      <c r="G44" s="193">
        <f t="shared" si="2"/>
        <v>-1</v>
      </c>
      <c r="H44" s="194">
        <f t="shared" si="3"/>
        <v>-0.33333333333333331</v>
      </c>
    </row>
    <row r="45" spans="1:8" s="191" customFormat="1" ht="18" customHeight="1" x14ac:dyDescent="0.2">
      <c r="A45" s="192" t="s">
        <v>40</v>
      </c>
      <c r="B45" s="201">
        <f>'[1]Tab. 10'!$B45</f>
        <v>64</v>
      </c>
      <c r="C45" s="201">
        <f>'[2]Tab. 10'!$B45</f>
        <v>62</v>
      </c>
      <c r="D45" s="201">
        <f>'[3]Tab. 10'!$B45</f>
        <v>54</v>
      </c>
      <c r="E45" s="193">
        <f t="shared" si="0"/>
        <v>-10</v>
      </c>
      <c r="F45" s="194">
        <f t="shared" si="1"/>
        <v>-0.15625</v>
      </c>
      <c r="G45" s="193">
        <f t="shared" si="2"/>
        <v>-8</v>
      </c>
      <c r="H45" s="194">
        <f t="shared" si="3"/>
        <v>-0.12903225806451613</v>
      </c>
    </row>
    <row r="46" spans="1:8" s="14" customFormat="1" ht="39.950000000000003" customHeight="1" x14ac:dyDescent="0.2">
      <c r="A46" s="10" t="s">
        <v>54</v>
      </c>
      <c r="B46" s="6">
        <f>'[1]Tab. 10'!$B46</f>
        <v>185</v>
      </c>
      <c r="C46" s="6">
        <f>'[2]Tab. 10'!$B46</f>
        <v>180</v>
      </c>
      <c r="D46" s="6">
        <f>'[3]Tab. 10'!$B46</f>
        <v>150</v>
      </c>
      <c r="E46" s="5">
        <f t="shared" si="0"/>
        <v>-35</v>
      </c>
      <c r="F46" s="25">
        <f t="shared" si="1"/>
        <v>-0.1891891891891892</v>
      </c>
      <c r="G46" s="5">
        <f t="shared" si="2"/>
        <v>-30</v>
      </c>
      <c r="H46" s="25">
        <f t="shared" si="3"/>
        <v>-0.16666666666666666</v>
      </c>
    </row>
    <row r="47" spans="1:8" s="191" customFormat="1" ht="18" customHeight="1" x14ac:dyDescent="0.2">
      <c r="A47" s="192" t="s">
        <v>36</v>
      </c>
      <c r="B47" s="201">
        <f>'[1]Tab. 10'!$B47</f>
        <v>35</v>
      </c>
      <c r="C47" s="201">
        <f>'[2]Tab. 10'!$B47</f>
        <v>52</v>
      </c>
      <c r="D47" s="201">
        <f>'[3]Tab. 10'!$B47</f>
        <v>40</v>
      </c>
      <c r="E47" s="193">
        <f t="shared" si="0"/>
        <v>5</v>
      </c>
      <c r="F47" s="194">
        <f t="shared" si="1"/>
        <v>0.14285714285714285</v>
      </c>
      <c r="G47" s="193">
        <f t="shared" si="2"/>
        <v>-12</v>
      </c>
      <c r="H47" s="194">
        <f t="shared" si="3"/>
        <v>-0.23076923076923078</v>
      </c>
    </row>
    <row r="48" spans="1:8" s="191" customFormat="1" ht="18" customHeight="1" x14ac:dyDescent="0.2">
      <c r="A48" s="192" t="s">
        <v>23</v>
      </c>
      <c r="B48" s="201">
        <f>'[1]Tab. 10'!$B48</f>
        <v>7</v>
      </c>
      <c r="C48" s="201">
        <f>'[2]Tab. 10'!$B48</f>
        <v>5</v>
      </c>
      <c r="D48" s="201">
        <f>'[3]Tab. 10'!$B48</f>
        <v>11</v>
      </c>
      <c r="E48" s="193">
        <f t="shared" si="0"/>
        <v>4</v>
      </c>
      <c r="F48" s="194">
        <f t="shared" si="1"/>
        <v>0.5714285714285714</v>
      </c>
      <c r="G48" s="193">
        <f t="shared" si="2"/>
        <v>6</v>
      </c>
      <c r="H48" s="194">
        <f t="shared" si="3"/>
        <v>1.2</v>
      </c>
    </row>
    <row r="49" spans="1:8" s="191" customFormat="1" ht="18" customHeight="1" x14ac:dyDescent="0.2">
      <c r="A49" s="192" t="s">
        <v>45</v>
      </c>
      <c r="B49" s="201">
        <f>'[1]Tab. 10'!$B49</f>
        <v>10</v>
      </c>
      <c r="C49" s="201">
        <f>'[2]Tab. 10'!$B49</f>
        <v>6</v>
      </c>
      <c r="D49" s="201">
        <f>'[3]Tab. 10'!$B49</f>
        <v>8</v>
      </c>
      <c r="E49" s="193">
        <f t="shared" si="0"/>
        <v>-2</v>
      </c>
      <c r="F49" s="194">
        <f t="shared" si="1"/>
        <v>-0.2</v>
      </c>
      <c r="G49" s="193">
        <f t="shared" si="2"/>
        <v>2</v>
      </c>
      <c r="H49" s="194">
        <f t="shared" si="3"/>
        <v>0.33333333333333331</v>
      </c>
    </row>
    <row r="50" spans="1:8" s="191" customFormat="1" ht="18" customHeight="1" x14ac:dyDescent="0.2">
      <c r="A50" s="192" t="s">
        <v>24</v>
      </c>
      <c r="B50" s="201">
        <f>'[1]Tab. 10'!$B50</f>
        <v>32</v>
      </c>
      <c r="C50" s="201">
        <f>'[2]Tab. 10'!$B50</f>
        <v>29</v>
      </c>
      <c r="D50" s="201">
        <f>'[3]Tab. 10'!$B50</f>
        <v>20</v>
      </c>
      <c r="E50" s="193">
        <f t="shared" si="0"/>
        <v>-12</v>
      </c>
      <c r="F50" s="194">
        <f t="shared" si="1"/>
        <v>-0.375</v>
      </c>
      <c r="G50" s="193">
        <f t="shared" si="2"/>
        <v>-9</v>
      </c>
      <c r="H50" s="194">
        <f t="shared" si="3"/>
        <v>-0.31034482758620691</v>
      </c>
    </row>
    <row r="51" spans="1:8" s="191" customFormat="1" ht="18" customHeight="1" x14ac:dyDescent="0.2">
      <c r="A51" s="192" t="s">
        <v>13</v>
      </c>
      <c r="B51" s="201">
        <f>'[1]Tab. 10'!$B51</f>
        <v>10</v>
      </c>
      <c r="C51" s="201">
        <f>'[2]Tab. 10'!$B51</f>
        <v>20</v>
      </c>
      <c r="D51" s="201">
        <f>'[3]Tab. 10'!$B51</f>
        <v>9</v>
      </c>
      <c r="E51" s="193">
        <f t="shared" si="0"/>
        <v>-1</v>
      </c>
      <c r="F51" s="194">
        <f t="shared" si="1"/>
        <v>-0.1</v>
      </c>
      <c r="G51" s="193">
        <f t="shared" si="2"/>
        <v>-11</v>
      </c>
      <c r="H51" s="194">
        <f t="shared" si="3"/>
        <v>-0.55000000000000004</v>
      </c>
    </row>
    <row r="52" spans="1:8" s="191" customFormat="1" ht="18" customHeight="1" x14ac:dyDescent="0.2">
      <c r="A52" s="192" t="s">
        <v>42</v>
      </c>
      <c r="B52" s="201">
        <f>'[1]Tab. 10'!$B52</f>
        <v>91</v>
      </c>
      <c r="C52" s="201">
        <f>'[2]Tab. 10'!$B52</f>
        <v>68</v>
      </c>
      <c r="D52" s="201">
        <f>'[3]Tab. 10'!$B52</f>
        <v>62</v>
      </c>
      <c r="E52" s="193">
        <f t="shared" si="0"/>
        <v>-29</v>
      </c>
      <c r="F52" s="194">
        <f t="shared" si="1"/>
        <v>-0.31868131868131866</v>
      </c>
      <c r="G52" s="193">
        <f t="shared" si="2"/>
        <v>-6</v>
      </c>
      <c r="H52" s="194">
        <f t="shared" si="3"/>
        <v>-8.8235294117647065E-2</v>
      </c>
    </row>
    <row r="53" spans="1:8" s="14" customFormat="1" ht="39.950000000000003" customHeight="1" x14ac:dyDescent="0.2">
      <c r="A53" s="10" t="s">
        <v>55</v>
      </c>
      <c r="B53" s="6">
        <f>'[1]Tab. 10'!$B53</f>
        <v>136</v>
      </c>
      <c r="C53" s="6">
        <f>'[2]Tab. 10'!$B53</f>
        <v>117</v>
      </c>
      <c r="D53" s="6">
        <f>'[3]Tab. 10'!$B53</f>
        <v>90</v>
      </c>
      <c r="E53" s="5">
        <f t="shared" si="0"/>
        <v>-46</v>
      </c>
      <c r="F53" s="25">
        <f t="shared" si="1"/>
        <v>-0.33823529411764708</v>
      </c>
      <c r="G53" s="5">
        <f t="shared" si="2"/>
        <v>-27</v>
      </c>
      <c r="H53" s="25">
        <f t="shared" si="3"/>
        <v>-0.23076923076923078</v>
      </c>
    </row>
    <row r="54" spans="1:8" s="191" customFormat="1" ht="18" customHeight="1" x14ac:dyDescent="0.2">
      <c r="A54" s="192" t="s">
        <v>3</v>
      </c>
      <c r="B54" s="201">
        <f>'[1]Tab. 10'!$B54</f>
        <v>75</v>
      </c>
      <c r="C54" s="201">
        <f>'[2]Tab. 10'!$B54</f>
        <v>62</v>
      </c>
      <c r="D54" s="201">
        <f>'[3]Tab. 10'!$B54</f>
        <v>44</v>
      </c>
      <c r="E54" s="193">
        <f t="shared" si="0"/>
        <v>-31</v>
      </c>
      <c r="F54" s="194">
        <f t="shared" si="1"/>
        <v>-0.41333333333333333</v>
      </c>
      <c r="G54" s="193">
        <f t="shared" si="2"/>
        <v>-18</v>
      </c>
      <c r="H54" s="194">
        <f t="shared" si="3"/>
        <v>-0.29032258064516131</v>
      </c>
    </row>
    <row r="55" spans="1:8" s="191" customFormat="1" ht="18" customHeight="1" x14ac:dyDescent="0.2">
      <c r="A55" s="195" t="s">
        <v>11</v>
      </c>
      <c r="B55" s="201">
        <f>'[1]Tab. 10'!$B55</f>
        <v>30</v>
      </c>
      <c r="C55" s="201">
        <f>'[2]Tab. 10'!$B55</f>
        <v>18</v>
      </c>
      <c r="D55" s="201">
        <f>'[3]Tab. 10'!$B55</f>
        <v>17</v>
      </c>
      <c r="E55" s="193">
        <f t="shared" si="0"/>
        <v>-13</v>
      </c>
      <c r="F55" s="194">
        <f t="shared" si="1"/>
        <v>-0.43333333333333335</v>
      </c>
      <c r="G55" s="193">
        <f t="shared" si="2"/>
        <v>-1</v>
      </c>
      <c r="H55" s="194">
        <f t="shared" si="3"/>
        <v>-5.5555555555555552E-2</v>
      </c>
    </row>
    <row r="56" spans="1:8" s="191" customFormat="1" ht="18" customHeight="1" x14ac:dyDescent="0.2">
      <c r="A56" s="192" t="s">
        <v>15</v>
      </c>
      <c r="B56" s="201">
        <f>'[1]Tab. 10'!$B56</f>
        <v>31</v>
      </c>
      <c r="C56" s="201">
        <f>'[2]Tab. 10'!$B56</f>
        <v>37</v>
      </c>
      <c r="D56" s="201">
        <f>'[3]Tab. 10'!$B56</f>
        <v>29</v>
      </c>
      <c r="E56" s="193">
        <f t="shared" si="0"/>
        <v>-2</v>
      </c>
      <c r="F56" s="194">
        <f t="shared" si="1"/>
        <v>-6.4516129032258063E-2</v>
      </c>
      <c r="G56" s="193">
        <f t="shared" si="2"/>
        <v>-8</v>
      </c>
      <c r="H56" s="194">
        <f t="shared" si="3"/>
        <v>-0.21621621621621623</v>
      </c>
    </row>
    <row r="57" spans="1:8" x14ac:dyDescent="0.25">
      <c r="C57" s="16"/>
      <c r="D57" s="16"/>
      <c r="E57" s="17"/>
      <c r="F57" s="17"/>
      <c r="G57" s="17"/>
    </row>
  </sheetData>
  <hyperlinks>
    <hyperlink ref="I1" location="'Spis tabel'!A1" display="Osoby z prawem do zasiłku wyłączone z ewidencji bezrobotnych " xr:uid="{12F3936C-DFE9-4134-A6E1-AAE6D0151AFC}"/>
  </hyperlinks>
  <pageMargins left="0.7" right="0.7" top="0.75" bottom="0.75" header="0.3" footer="0.3"/>
  <pageSetup paperSize="9" scale="55" orientation="portrait" verticalDpi="0" r:id="rId1"/>
  <rowBreaks count="1" manualBreakCount="1">
    <brk id="56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V57"/>
  <sheetViews>
    <sheetView view="pageBreakPreview" zoomScaleNormal="75" zoomScaleSheetLayoutView="100" workbookViewId="0">
      <selection activeCell="I1" sqref="I1"/>
    </sheetView>
  </sheetViews>
  <sheetFormatPr defaultColWidth="9.140625" defaultRowHeight="15.75" x14ac:dyDescent="0.25"/>
  <cols>
    <col min="1" max="1" width="25.7109375" style="52" customWidth="1"/>
    <col min="2" max="21" width="16.7109375" style="44" customWidth="1"/>
    <col min="22" max="16384" width="9.140625" style="44"/>
  </cols>
  <sheetData>
    <row r="1" spans="1:21" ht="30" customHeight="1" x14ac:dyDescent="0.25">
      <c r="A1" s="40" t="s">
        <v>270</v>
      </c>
      <c r="B1" s="41"/>
      <c r="C1" s="41"/>
      <c r="D1" s="41"/>
      <c r="E1" s="41"/>
      <c r="F1" s="41"/>
      <c r="G1" s="41"/>
      <c r="H1" s="41"/>
      <c r="I1" s="253" t="s">
        <v>253</v>
      </c>
      <c r="J1" s="41"/>
      <c r="K1" s="250"/>
      <c r="M1" s="41"/>
      <c r="N1" s="42"/>
      <c r="O1" s="43"/>
      <c r="P1" s="43"/>
      <c r="Q1" s="43"/>
      <c r="R1" s="43"/>
      <c r="S1" s="43"/>
      <c r="T1" s="43"/>
      <c r="U1" s="43"/>
    </row>
    <row r="2" spans="1:21" s="49" customFormat="1" ht="15" customHeight="1" x14ac:dyDescent="0.2">
      <c r="A2" s="45"/>
      <c r="B2" s="46"/>
      <c r="C2" s="47"/>
      <c r="D2" s="47"/>
      <c r="E2" s="47"/>
      <c r="F2" s="47"/>
      <c r="G2" s="110" t="s">
        <v>92</v>
      </c>
      <c r="H2" s="47"/>
      <c r="I2" s="47"/>
      <c r="J2" s="47"/>
      <c r="K2" s="47"/>
      <c r="L2" s="47"/>
      <c r="M2" s="47"/>
      <c r="N2" s="54" t="s">
        <v>92</v>
      </c>
      <c r="O2" s="48"/>
      <c r="P2" s="48"/>
      <c r="Q2" s="48"/>
      <c r="R2" s="48"/>
      <c r="S2" s="48"/>
      <c r="T2" s="48"/>
      <c r="U2" s="48"/>
    </row>
    <row r="3" spans="1:21" s="53" customFormat="1" ht="84.95" customHeight="1" x14ac:dyDescent="0.25">
      <c r="A3" s="109" t="s">
        <v>38</v>
      </c>
      <c r="B3" s="100" t="s">
        <v>210</v>
      </c>
      <c r="C3" s="101" t="s">
        <v>95</v>
      </c>
      <c r="D3" s="101" t="s">
        <v>96</v>
      </c>
      <c r="E3" s="101" t="s">
        <v>97</v>
      </c>
      <c r="F3" s="101" t="s">
        <v>47</v>
      </c>
      <c r="G3" s="190" t="s">
        <v>211</v>
      </c>
      <c r="H3" s="101" t="s">
        <v>98</v>
      </c>
      <c r="I3" s="101" t="s">
        <v>99</v>
      </c>
      <c r="J3" s="101" t="s">
        <v>100</v>
      </c>
      <c r="K3" s="101" t="s">
        <v>101</v>
      </c>
      <c r="L3" s="101" t="s">
        <v>102</v>
      </c>
      <c r="M3" s="101" t="s">
        <v>103</v>
      </c>
      <c r="N3" s="99" t="s">
        <v>48</v>
      </c>
      <c r="O3" s="99" t="s">
        <v>104</v>
      </c>
      <c r="P3" s="99" t="s">
        <v>105</v>
      </c>
      <c r="Q3" s="99" t="s">
        <v>106</v>
      </c>
      <c r="R3" s="99" t="s">
        <v>107</v>
      </c>
      <c r="S3" s="99" t="s">
        <v>108</v>
      </c>
      <c r="T3" s="99" t="s">
        <v>109</v>
      </c>
      <c r="U3" s="99" t="s">
        <v>46</v>
      </c>
    </row>
    <row r="4" spans="1:21" s="51" customFormat="1" ht="39.950000000000003" customHeight="1" x14ac:dyDescent="0.2">
      <c r="A4" s="8" t="s">
        <v>1</v>
      </c>
      <c r="B4" s="50">
        <f>'[4]I PÓŁROCZE'!$B5</f>
        <v>78016</v>
      </c>
      <c r="C4" s="50">
        <f>'[4]I PÓŁROCZE'!$D5</f>
        <v>65453</v>
      </c>
      <c r="D4" s="50">
        <f>'[4]I PÓŁROCZE'!$F5</f>
        <v>3158</v>
      </c>
      <c r="E4" s="50">
        <f>'[4]I PÓŁROCZE'!$H5</f>
        <v>12563</v>
      </c>
      <c r="F4" s="50">
        <f>'[4]I PÓŁROCZE'!$J5</f>
        <v>32302</v>
      </c>
      <c r="G4" s="189">
        <f>'[4]I PÓŁROCZE'!$L5</f>
        <v>2383</v>
      </c>
      <c r="H4" s="50">
        <f>'[4]I PÓŁROCZE'!$N5</f>
        <v>5923</v>
      </c>
      <c r="I4" s="50">
        <f>'[4]I PÓŁROCZE'!$P5</f>
        <v>4318</v>
      </c>
      <c r="J4" s="50">
        <f>'[4]I PÓŁROCZE'!$R5</f>
        <v>27305</v>
      </c>
      <c r="K4" s="50">
        <f>'[4]I PÓŁROCZE'!$T5</f>
        <v>19189</v>
      </c>
      <c r="L4" s="50">
        <f>'[4]I PÓŁROCZE'!$W5</f>
        <v>5143</v>
      </c>
      <c r="M4" s="50">
        <f>'[4]I PÓŁROCZE'!$X5</f>
        <v>65444</v>
      </c>
      <c r="N4" s="189">
        <f>'[4]I PÓŁROCZE'!$Z5</f>
        <v>26532</v>
      </c>
      <c r="O4" s="189">
        <f>'[4]I PÓŁROCZE'!$AB5</f>
        <v>15491</v>
      </c>
      <c r="P4" s="189">
        <f>'[4]I PÓŁROCZE'!$AD5</f>
        <v>21456</v>
      </c>
      <c r="Q4" s="189">
        <f>'[4]I PÓŁROCZE'!$AF5</f>
        <v>14767</v>
      </c>
      <c r="R4" s="189">
        <f>'[4]I PÓŁROCZE'!$AH5</f>
        <v>433</v>
      </c>
      <c r="S4" s="189">
        <f>'[4]I PÓŁROCZE'!$AJ5</f>
        <v>8810</v>
      </c>
      <c r="T4" s="189">
        <f>'[4]I PÓŁROCZE'!$AL5</f>
        <v>175</v>
      </c>
      <c r="U4" s="189">
        <f>'[4]I PÓŁROCZE'!$AN5</f>
        <v>3423</v>
      </c>
    </row>
    <row r="5" spans="1:21" s="51" customFormat="1" ht="39.950000000000003" customHeight="1" x14ac:dyDescent="0.2">
      <c r="A5" s="3" t="s">
        <v>59</v>
      </c>
      <c r="B5" s="50">
        <f>'[4]I PÓŁROCZE'!$B6</f>
        <v>30096</v>
      </c>
      <c r="C5" s="50">
        <f>'[4]I PÓŁROCZE'!$D6</f>
        <v>25299</v>
      </c>
      <c r="D5" s="50">
        <f>'[4]I PÓŁROCZE'!$F6</f>
        <v>1144</v>
      </c>
      <c r="E5" s="50">
        <f>'[4]I PÓŁROCZE'!$H6</f>
        <v>4797</v>
      </c>
      <c r="F5" s="50">
        <f>'[4]I PÓŁROCZE'!$J6</f>
        <v>6499</v>
      </c>
      <c r="G5" s="189">
        <f>'[4]I PÓŁROCZE'!$L6</f>
        <v>165</v>
      </c>
      <c r="H5" s="50">
        <f>'[4]I PÓŁROCZE'!$N6</f>
        <v>1325</v>
      </c>
      <c r="I5" s="50">
        <f>'[4]I PÓŁROCZE'!$P6</f>
        <v>2954</v>
      </c>
      <c r="J5" s="50">
        <f>'[4]I PÓŁROCZE'!$R6</f>
        <v>10950</v>
      </c>
      <c r="K5" s="50">
        <f>'[4]I PÓŁROCZE'!$T6</f>
        <v>7192</v>
      </c>
      <c r="L5" s="50">
        <f>'[4]I PÓŁROCZE'!$W6</f>
        <v>1975</v>
      </c>
      <c r="M5" s="50">
        <f>'[4]I PÓŁROCZE'!$X6</f>
        <v>23039</v>
      </c>
      <c r="N5" s="189">
        <f>'[4]I PÓŁROCZE'!$Z6</f>
        <v>7808</v>
      </c>
      <c r="O5" s="189">
        <f>'[4]I PÓŁROCZE'!$AB6</f>
        <v>3921</v>
      </c>
      <c r="P5" s="189">
        <f>'[4]I PÓŁROCZE'!$AD6</f>
        <v>7329</v>
      </c>
      <c r="Q5" s="189">
        <f>'[4]I PÓŁROCZE'!$AF6</f>
        <v>6457</v>
      </c>
      <c r="R5" s="189">
        <f>'[4]I PÓŁROCZE'!$AH6</f>
        <v>57</v>
      </c>
      <c r="S5" s="189">
        <f>'[4]I PÓŁROCZE'!$AJ6</f>
        <v>3003</v>
      </c>
      <c r="T5" s="189">
        <f>'[4]I PÓŁROCZE'!$AL6</f>
        <v>69</v>
      </c>
      <c r="U5" s="189">
        <f>'[4]I PÓŁROCZE'!$AN6</f>
        <v>1354</v>
      </c>
    </row>
    <row r="6" spans="1:21" s="51" customFormat="1" ht="39.950000000000003" customHeight="1" x14ac:dyDescent="0.2">
      <c r="A6" s="1" t="s">
        <v>49</v>
      </c>
      <c r="B6" s="50">
        <f>'[4]I PÓŁROCZE'!$B7</f>
        <v>15607</v>
      </c>
      <c r="C6" s="50">
        <f>'[4]I PÓŁROCZE'!$D7</f>
        <v>13117</v>
      </c>
      <c r="D6" s="50">
        <f>'[4]I PÓŁROCZE'!$F7</f>
        <v>315</v>
      </c>
      <c r="E6" s="50">
        <f>'[4]I PÓŁROCZE'!$H7</f>
        <v>2490</v>
      </c>
      <c r="F6" s="50">
        <f>'[4]I PÓŁROCZE'!$J7</f>
        <v>0</v>
      </c>
      <c r="G6" s="189">
        <f>'[4]I PÓŁROCZE'!$L7</f>
        <v>0</v>
      </c>
      <c r="H6" s="50">
        <f>'[4]I PÓŁROCZE'!$N7</f>
        <v>521</v>
      </c>
      <c r="I6" s="50">
        <f>'[4]I PÓŁROCZE'!$P7</f>
        <v>2073</v>
      </c>
      <c r="J6" s="50">
        <f>'[4]I PÓŁROCZE'!$R7</f>
        <v>5227</v>
      </c>
      <c r="K6" s="50">
        <f>'[4]I PÓŁROCZE'!$T7</f>
        <v>3879</v>
      </c>
      <c r="L6" s="50">
        <f>'[4]I PÓŁROCZE'!$W7</f>
        <v>1061</v>
      </c>
      <c r="M6" s="50">
        <f>'[4]I PÓŁROCZE'!$X7</f>
        <v>11378</v>
      </c>
      <c r="N6" s="189">
        <f>'[4]I PÓŁROCZE'!$Z7</f>
        <v>3503</v>
      </c>
      <c r="O6" s="189">
        <f>'[4]I PÓŁROCZE'!$AB7</f>
        <v>1524</v>
      </c>
      <c r="P6" s="189">
        <f>'[4]I PÓŁROCZE'!$AD7</f>
        <v>3772</v>
      </c>
      <c r="Q6" s="189">
        <f>'[4]I PÓŁROCZE'!$AF7</f>
        <v>3497</v>
      </c>
      <c r="R6" s="189">
        <f>'[4]I PÓŁROCZE'!$AH7</f>
        <v>6</v>
      </c>
      <c r="S6" s="189">
        <f>'[4]I PÓŁROCZE'!$AJ7</f>
        <v>1255</v>
      </c>
      <c r="T6" s="189">
        <f>'[4]I PÓŁROCZE'!$AL7</f>
        <v>24</v>
      </c>
      <c r="U6" s="189">
        <f>'[4]I PÓŁROCZE'!$AN7</f>
        <v>771</v>
      </c>
    </row>
    <row r="7" spans="1:21" s="204" customFormat="1" ht="18" customHeight="1" x14ac:dyDescent="0.25">
      <c r="A7" s="192" t="s">
        <v>43</v>
      </c>
      <c r="B7" s="139">
        <f>'[4]I PÓŁROCZE'!$B8</f>
        <v>15607</v>
      </c>
      <c r="C7" s="139">
        <f>'[4]I PÓŁROCZE'!$D8</f>
        <v>13117</v>
      </c>
      <c r="D7" s="139">
        <f>'[4]I PÓŁROCZE'!$F8</f>
        <v>315</v>
      </c>
      <c r="E7" s="139">
        <f>'[4]I PÓŁROCZE'!$H8</f>
        <v>2490</v>
      </c>
      <c r="F7" s="139">
        <f>'[4]I PÓŁROCZE'!$J8</f>
        <v>0</v>
      </c>
      <c r="G7" s="133">
        <f>'[4]I PÓŁROCZE'!$L8</f>
        <v>0</v>
      </c>
      <c r="H7" s="139">
        <f>'[4]I PÓŁROCZE'!$N8</f>
        <v>521</v>
      </c>
      <c r="I7" s="139">
        <f>'[4]I PÓŁROCZE'!$P8</f>
        <v>2073</v>
      </c>
      <c r="J7" s="139">
        <f>'[4]I PÓŁROCZE'!$R8</f>
        <v>5227</v>
      </c>
      <c r="K7" s="139">
        <f>'[4]I PÓŁROCZE'!$T8</f>
        <v>3879</v>
      </c>
      <c r="L7" s="139">
        <f>'[4]I PÓŁROCZE'!$W8</f>
        <v>1061</v>
      </c>
      <c r="M7" s="139">
        <f>'[4]I PÓŁROCZE'!$X8</f>
        <v>11378</v>
      </c>
      <c r="N7" s="133">
        <f>'[4]I PÓŁROCZE'!$Z8</f>
        <v>3503</v>
      </c>
      <c r="O7" s="133">
        <f>'[4]I PÓŁROCZE'!$AB8</f>
        <v>1524</v>
      </c>
      <c r="P7" s="133">
        <f>'[4]I PÓŁROCZE'!$AD8</f>
        <v>3772</v>
      </c>
      <c r="Q7" s="133">
        <f>'[4]I PÓŁROCZE'!$AF8</f>
        <v>3497</v>
      </c>
      <c r="R7" s="133">
        <f>'[4]I PÓŁROCZE'!$AH8</f>
        <v>6</v>
      </c>
      <c r="S7" s="133">
        <f>'[4]I PÓŁROCZE'!$AJ8</f>
        <v>1255</v>
      </c>
      <c r="T7" s="133">
        <f>'[4]I PÓŁROCZE'!$AL8</f>
        <v>24</v>
      </c>
      <c r="U7" s="133">
        <f>'[4]I PÓŁROCZE'!$AN8</f>
        <v>771</v>
      </c>
    </row>
    <row r="8" spans="1:21" s="37" customFormat="1" ht="39.950000000000003" customHeight="1" x14ac:dyDescent="0.2">
      <c r="A8" s="1" t="s">
        <v>56</v>
      </c>
      <c r="B8" s="50">
        <f>'[4]I PÓŁROCZE'!$B9</f>
        <v>7839</v>
      </c>
      <c r="C8" s="50">
        <f>'[4]I PÓŁROCZE'!$D9</f>
        <v>6832</v>
      </c>
      <c r="D8" s="50">
        <f>'[4]I PÓŁROCZE'!$F9</f>
        <v>408</v>
      </c>
      <c r="E8" s="50">
        <f>'[4]I PÓŁROCZE'!$H9</f>
        <v>1007</v>
      </c>
      <c r="F8" s="50">
        <f>'[4]I PÓŁROCZE'!$J9</f>
        <v>3255</v>
      </c>
      <c r="G8" s="189">
        <f>'[4]I PÓŁROCZE'!$L9</f>
        <v>139</v>
      </c>
      <c r="H8" s="50">
        <f>'[4]I PÓŁROCZE'!$N9</f>
        <v>468</v>
      </c>
      <c r="I8" s="50">
        <f>'[4]I PÓŁROCZE'!$P9</f>
        <v>345</v>
      </c>
      <c r="J8" s="50">
        <f>'[4]I PÓŁROCZE'!$R9</f>
        <v>3147</v>
      </c>
      <c r="K8" s="50">
        <f>'[4]I PÓŁROCZE'!$T9</f>
        <v>1538</v>
      </c>
      <c r="L8" s="50">
        <f>'[4]I PÓŁROCZE'!$W9</f>
        <v>500</v>
      </c>
      <c r="M8" s="50">
        <f>'[4]I PÓŁROCZE'!$X9</f>
        <v>6514</v>
      </c>
      <c r="N8" s="189">
        <f>'[4]I PÓŁROCZE'!$Z9</f>
        <v>2461</v>
      </c>
      <c r="O8" s="189">
        <f>'[4]I PÓŁROCZE'!$AB9</f>
        <v>1385</v>
      </c>
      <c r="P8" s="189">
        <f>'[4]I PÓŁROCZE'!$AD9</f>
        <v>1989</v>
      </c>
      <c r="Q8" s="189">
        <f>'[4]I PÓŁROCZE'!$AF9</f>
        <v>1538</v>
      </c>
      <c r="R8" s="189">
        <f>'[4]I PÓŁROCZE'!$AH9</f>
        <v>31</v>
      </c>
      <c r="S8" s="189">
        <f>'[4]I PÓŁROCZE'!$AJ9</f>
        <v>1068</v>
      </c>
      <c r="T8" s="189">
        <f>'[4]I PÓŁROCZE'!$AL9</f>
        <v>31</v>
      </c>
      <c r="U8" s="189">
        <f>'[4]I PÓŁROCZE'!$AN9</f>
        <v>302</v>
      </c>
    </row>
    <row r="9" spans="1:21" s="204" customFormat="1" ht="18" customHeight="1" x14ac:dyDescent="0.25">
      <c r="A9" s="192" t="s">
        <v>4</v>
      </c>
      <c r="B9" s="139">
        <f>'[4]I PÓŁROCZE'!$B10</f>
        <v>1620</v>
      </c>
      <c r="C9" s="139">
        <f>'[4]I PÓŁROCZE'!$D10</f>
        <v>1389</v>
      </c>
      <c r="D9" s="139">
        <f>'[4]I PÓŁROCZE'!$F10</f>
        <v>117</v>
      </c>
      <c r="E9" s="139">
        <f>'[4]I PÓŁROCZE'!$H10</f>
        <v>231</v>
      </c>
      <c r="F9" s="139">
        <f>'[4]I PÓŁROCZE'!$J10</f>
        <v>823</v>
      </c>
      <c r="G9" s="133">
        <f>'[4]I PÓŁROCZE'!$L10</f>
        <v>0</v>
      </c>
      <c r="H9" s="139">
        <f>'[4]I PÓŁROCZE'!$N10</f>
        <v>31</v>
      </c>
      <c r="I9" s="139">
        <f>'[4]I PÓŁROCZE'!$P10</f>
        <v>59</v>
      </c>
      <c r="J9" s="139">
        <f>'[4]I PÓŁROCZE'!$R10</f>
        <v>679</v>
      </c>
      <c r="K9" s="139">
        <f>'[4]I PÓŁROCZE'!$T10</f>
        <v>341</v>
      </c>
      <c r="L9" s="139">
        <f>'[4]I PÓŁROCZE'!$W10</f>
        <v>109</v>
      </c>
      <c r="M9" s="139">
        <f>'[4]I PÓŁROCZE'!$X10</f>
        <v>1262</v>
      </c>
      <c r="N9" s="133">
        <f>'[4]I PÓŁROCZE'!$Z10</f>
        <v>469</v>
      </c>
      <c r="O9" s="133">
        <f>'[4]I PÓŁROCZE'!$AB10</f>
        <v>258</v>
      </c>
      <c r="P9" s="133">
        <f>'[4]I PÓŁROCZE'!$AD10</f>
        <v>364</v>
      </c>
      <c r="Q9" s="133">
        <f>'[4]I PÓŁROCZE'!$AF10</f>
        <v>314</v>
      </c>
      <c r="R9" s="133">
        <f>'[4]I PÓŁROCZE'!$AH10</f>
        <v>12</v>
      </c>
      <c r="S9" s="133">
        <f>'[4]I PÓŁROCZE'!$AJ10</f>
        <v>185</v>
      </c>
      <c r="T9" s="133">
        <f>'[4]I PÓŁROCZE'!$AL10</f>
        <v>8</v>
      </c>
      <c r="U9" s="133">
        <f>'[4]I PÓŁROCZE'!$AN10</f>
        <v>64</v>
      </c>
    </row>
    <row r="10" spans="1:21" s="205" customFormat="1" ht="18" customHeight="1" x14ac:dyDescent="0.25">
      <c r="A10" s="192" t="s">
        <v>5</v>
      </c>
      <c r="B10" s="139">
        <f>'[4]I PÓŁROCZE'!$B11</f>
        <v>1631</v>
      </c>
      <c r="C10" s="139">
        <f>'[4]I PÓŁROCZE'!$D11</f>
        <v>1446</v>
      </c>
      <c r="D10" s="139">
        <f>'[4]I PÓŁROCZE'!$F11</f>
        <v>38</v>
      </c>
      <c r="E10" s="139">
        <f>'[4]I PÓŁROCZE'!$H11</f>
        <v>185</v>
      </c>
      <c r="F10" s="139">
        <f>'[4]I PÓŁROCZE'!$J11</f>
        <v>841</v>
      </c>
      <c r="G10" s="133">
        <f>'[4]I PÓŁROCZE'!$L11</f>
        <v>48</v>
      </c>
      <c r="H10" s="139">
        <f>'[4]I PÓŁROCZE'!$N11</f>
        <v>163</v>
      </c>
      <c r="I10" s="139">
        <f>'[4]I PÓŁROCZE'!$P11</f>
        <v>89</v>
      </c>
      <c r="J10" s="139">
        <f>'[4]I PÓŁROCZE'!$R11</f>
        <v>470</v>
      </c>
      <c r="K10" s="139">
        <f>'[4]I PÓŁROCZE'!$T11</f>
        <v>334</v>
      </c>
      <c r="L10" s="139">
        <f>'[4]I PÓŁROCZE'!$W11</f>
        <v>124</v>
      </c>
      <c r="M10" s="139">
        <f>'[4]I PÓŁROCZE'!$X11</f>
        <v>1364</v>
      </c>
      <c r="N10" s="133">
        <f>'[4]I PÓŁROCZE'!$Z11</f>
        <v>557</v>
      </c>
      <c r="O10" s="133">
        <f>'[4]I PÓŁROCZE'!$AB11</f>
        <v>309</v>
      </c>
      <c r="P10" s="133">
        <f>'[4]I PÓŁROCZE'!$AD11</f>
        <v>383</v>
      </c>
      <c r="Q10" s="133">
        <f>'[4]I PÓŁROCZE'!$AF11</f>
        <v>289</v>
      </c>
      <c r="R10" s="133">
        <f>'[4]I PÓŁROCZE'!$AH11</f>
        <v>17</v>
      </c>
      <c r="S10" s="133">
        <f>'[4]I PÓŁROCZE'!$AJ11</f>
        <v>275</v>
      </c>
      <c r="T10" s="133">
        <f>'[4]I PÓŁROCZE'!$AL11</f>
        <v>6</v>
      </c>
      <c r="U10" s="133">
        <f>'[4]I PÓŁROCZE'!$AN11</f>
        <v>71</v>
      </c>
    </row>
    <row r="11" spans="1:21" s="204" customFormat="1" ht="18" customHeight="1" x14ac:dyDescent="0.25">
      <c r="A11" s="192" t="s">
        <v>7</v>
      </c>
      <c r="B11" s="139">
        <f>'[4]I PÓŁROCZE'!$B12</f>
        <v>1302</v>
      </c>
      <c r="C11" s="139">
        <f>'[4]I PÓŁROCZE'!$D12</f>
        <v>1176</v>
      </c>
      <c r="D11" s="139">
        <f>'[4]I PÓŁROCZE'!$F12</f>
        <v>58</v>
      </c>
      <c r="E11" s="139">
        <f>'[4]I PÓŁROCZE'!$H12</f>
        <v>126</v>
      </c>
      <c r="F11" s="139">
        <f>'[4]I PÓŁROCZE'!$J12</f>
        <v>426</v>
      </c>
      <c r="G11" s="133">
        <f>'[4]I PÓŁROCZE'!$L12</f>
        <v>31</v>
      </c>
      <c r="H11" s="139">
        <f>'[4]I PÓŁROCZE'!$N12</f>
        <v>66</v>
      </c>
      <c r="I11" s="139">
        <f>'[4]I PÓŁROCZE'!$P12</f>
        <v>63</v>
      </c>
      <c r="J11" s="139">
        <f>'[4]I PÓŁROCZE'!$R12</f>
        <v>536</v>
      </c>
      <c r="K11" s="139">
        <f>'[4]I PÓŁROCZE'!$T12</f>
        <v>205</v>
      </c>
      <c r="L11" s="139">
        <f>'[4]I PÓŁROCZE'!$W12</f>
        <v>54</v>
      </c>
      <c r="M11" s="139">
        <f>'[4]I PÓŁROCZE'!$X12</f>
        <v>967</v>
      </c>
      <c r="N11" s="133">
        <f>'[4]I PÓŁROCZE'!$Z12</f>
        <v>382</v>
      </c>
      <c r="O11" s="133">
        <f>'[4]I PÓŁROCZE'!$AB12</f>
        <v>207</v>
      </c>
      <c r="P11" s="133">
        <f>'[4]I PÓŁROCZE'!$AD12</f>
        <v>269</v>
      </c>
      <c r="Q11" s="133">
        <f>'[4]I PÓŁROCZE'!$AF12</f>
        <v>281</v>
      </c>
      <c r="R11" s="133">
        <f>'[4]I PÓŁROCZE'!$AH12</f>
        <v>0</v>
      </c>
      <c r="S11" s="133">
        <f>'[4]I PÓŁROCZE'!$AJ12</f>
        <v>123</v>
      </c>
      <c r="T11" s="133">
        <f>'[4]I PÓŁROCZE'!$AL12</f>
        <v>1</v>
      </c>
      <c r="U11" s="133">
        <f>'[4]I PÓŁROCZE'!$AN12</f>
        <v>43</v>
      </c>
    </row>
    <row r="12" spans="1:21" s="204" customFormat="1" ht="18" customHeight="1" x14ac:dyDescent="0.25">
      <c r="A12" s="192" t="s">
        <v>37</v>
      </c>
      <c r="B12" s="139">
        <f>'[4]I PÓŁROCZE'!$B13</f>
        <v>3286</v>
      </c>
      <c r="C12" s="139">
        <f>'[4]I PÓŁROCZE'!$D13</f>
        <v>2821</v>
      </c>
      <c r="D12" s="139">
        <f>'[4]I PÓŁROCZE'!$F13</f>
        <v>195</v>
      </c>
      <c r="E12" s="139">
        <f>'[4]I PÓŁROCZE'!$H13</f>
        <v>465</v>
      </c>
      <c r="F12" s="139">
        <f>'[4]I PÓŁROCZE'!$J13</f>
        <v>1165</v>
      </c>
      <c r="G12" s="133">
        <f>'[4]I PÓŁROCZE'!$L13</f>
        <v>60</v>
      </c>
      <c r="H12" s="139">
        <f>'[4]I PÓŁROCZE'!$N13</f>
        <v>208</v>
      </c>
      <c r="I12" s="139">
        <f>'[4]I PÓŁROCZE'!$P13</f>
        <v>134</v>
      </c>
      <c r="J12" s="139">
        <f>'[4]I PÓŁROCZE'!$R13</f>
        <v>1462</v>
      </c>
      <c r="K12" s="139">
        <f>'[4]I PÓŁROCZE'!$T13</f>
        <v>658</v>
      </c>
      <c r="L12" s="139">
        <f>'[4]I PÓŁROCZE'!$W13</f>
        <v>213</v>
      </c>
      <c r="M12" s="139">
        <f>'[4]I PÓŁROCZE'!$X13</f>
        <v>2921</v>
      </c>
      <c r="N12" s="133">
        <f>'[4]I PÓŁROCZE'!$Z13</f>
        <v>1053</v>
      </c>
      <c r="O12" s="133">
        <f>'[4]I PÓŁROCZE'!$AB13</f>
        <v>611</v>
      </c>
      <c r="P12" s="133">
        <f>'[4]I PÓŁROCZE'!$AD13</f>
        <v>973</v>
      </c>
      <c r="Q12" s="133">
        <f>'[4]I PÓŁROCZE'!$AF13</f>
        <v>654</v>
      </c>
      <c r="R12" s="133">
        <f>'[4]I PÓŁROCZE'!$AH13</f>
        <v>2</v>
      </c>
      <c r="S12" s="133">
        <f>'[4]I PÓŁROCZE'!$AJ13</f>
        <v>485</v>
      </c>
      <c r="T12" s="133">
        <f>'[4]I PÓŁROCZE'!$AL13</f>
        <v>16</v>
      </c>
      <c r="U12" s="133">
        <f>'[4]I PÓŁROCZE'!$AN13</f>
        <v>124</v>
      </c>
    </row>
    <row r="13" spans="1:21" s="37" customFormat="1" ht="39.950000000000003" customHeight="1" x14ac:dyDescent="0.2">
      <c r="A13" s="1" t="s">
        <v>57</v>
      </c>
      <c r="B13" s="50">
        <f>'[4]I PÓŁROCZE'!$B14</f>
        <v>6650</v>
      </c>
      <c r="C13" s="50">
        <f>'[4]I PÓŁROCZE'!$D14</f>
        <v>5350</v>
      </c>
      <c r="D13" s="50">
        <f>'[4]I PÓŁROCZE'!$F14</f>
        <v>421</v>
      </c>
      <c r="E13" s="50">
        <f>'[4]I PÓŁROCZE'!$H14</f>
        <v>1300</v>
      </c>
      <c r="F13" s="50">
        <f>'[4]I PÓŁROCZE'!$J14</f>
        <v>3244</v>
      </c>
      <c r="G13" s="189">
        <f>'[4]I PÓŁROCZE'!$L14</f>
        <v>26</v>
      </c>
      <c r="H13" s="50">
        <f>'[4]I PÓŁROCZE'!$N14</f>
        <v>336</v>
      </c>
      <c r="I13" s="50">
        <f>'[4]I PÓŁROCZE'!$P14</f>
        <v>536</v>
      </c>
      <c r="J13" s="50">
        <f>'[4]I PÓŁROCZE'!$R14</f>
        <v>2576</v>
      </c>
      <c r="K13" s="50">
        <f>'[4]I PÓŁROCZE'!$T14</f>
        <v>1775</v>
      </c>
      <c r="L13" s="50">
        <f>'[4]I PÓŁROCZE'!$W14</f>
        <v>414</v>
      </c>
      <c r="M13" s="50">
        <f>'[4]I PÓŁROCZE'!$X14</f>
        <v>5147</v>
      </c>
      <c r="N13" s="189">
        <f>'[4]I PÓŁROCZE'!$Z14</f>
        <v>1844</v>
      </c>
      <c r="O13" s="189">
        <f>'[4]I PÓŁROCZE'!$AB14</f>
        <v>1012</v>
      </c>
      <c r="P13" s="189">
        <f>'[4]I PÓŁROCZE'!$AD14</f>
        <v>1568</v>
      </c>
      <c r="Q13" s="189">
        <f>'[4]I PÓŁROCZE'!$AF14</f>
        <v>1422</v>
      </c>
      <c r="R13" s="189">
        <f>'[4]I PÓŁROCZE'!$AH14</f>
        <v>20</v>
      </c>
      <c r="S13" s="189">
        <f>'[4]I PÓŁROCZE'!$AJ14</f>
        <v>680</v>
      </c>
      <c r="T13" s="189">
        <f>'[4]I PÓŁROCZE'!$AL14</f>
        <v>14</v>
      </c>
      <c r="U13" s="189">
        <f>'[4]I PÓŁROCZE'!$AN14</f>
        <v>281</v>
      </c>
    </row>
    <row r="14" spans="1:21" s="204" customFormat="1" ht="18" customHeight="1" x14ac:dyDescent="0.25">
      <c r="A14" s="192" t="s">
        <v>2</v>
      </c>
      <c r="B14" s="139">
        <f>'[4]I PÓŁROCZE'!$B15</f>
        <v>951</v>
      </c>
      <c r="C14" s="139">
        <f>'[4]I PÓŁROCZE'!$D15</f>
        <v>826</v>
      </c>
      <c r="D14" s="139">
        <f>'[4]I PÓŁROCZE'!$F15</f>
        <v>42</v>
      </c>
      <c r="E14" s="139">
        <f>'[4]I PÓŁROCZE'!$H15</f>
        <v>125</v>
      </c>
      <c r="F14" s="139">
        <f>'[4]I PÓŁROCZE'!$J15</f>
        <v>427</v>
      </c>
      <c r="G14" s="133">
        <f>'[4]I PÓŁROCZE'!$L15</f>
        <v>0</v>
      </c>
      <c r="H14" s="139">
        <f>'[4]I PÓŁROCZE'!$N15</f>
        <v>57</v>
      </c>
      <c r="I14" s="139">
        <f>'[4]I PÓŁROCZE'!$P15</f>
        <v>27</v>
      </c>
      <c r="J14" s="139">
        <f>'[4]I PÓŁROCZE'!$R15</f>
        <v>327</v>
      </c>
      <c r="K14" s="139">
        <f>'[4]I PÓŁROCZE'!$T15</f>
        <v>181</v>
      </c>
      <c r="L14" s="139">
        <f>'[4]I PÓŁROCZE'!$W15</f>
        <v>58</v>
      </c>
      <c r="M14" s="139">
        <f>'[4]I PÓŁROCZE'!$X15</f>
        <v>771</v>
      </c>
      <c r="N14" s="133">
        <f>'[4]I PÓŁROCZE'!$Z15</f>
        <v>278</v>
      </c>
      <c r="O14" s="133">
        <f>'[4]I PÓŁROCZE'!$AB15</f>
        <v>146</v>
      </c>
      <c r="P14" s="133">
        <f>'[4]I PÓŁROCZE'!$AD15</f>
        <v>193</v>
      </c>
      <c r="Q14" s="133">
        <f>'[4]I PÓŁROCZE'!$AF15</f>
        <v>201</v>
      </c>
      <c r="R14" s="133">
        <f>'[4]I PÓŁROCZE'!$AH15</f>
        <v>12</v>
      </c>
      <c r="S14" s="133">
        <f>'[4]I PÓŁROCZE'!$AJ15</f>
        <v>157</v>
      </c>
      <c r="T14" s="133">
        <f>'[4]I PÓŁROCZE'!$AL15</f>
        <v>7</v>
      </c>
      <c r="U14" s="133">
        <f>'[4]I PÓŁROCZE'!$AN15</f>
        <v>58</v>
      </c>
    </row>
    <row r="15" spans="1:21" s="204" customFormat="1" ht="18" customHeight="1" x14ac:dyDescent="0.25">
      <c r="A15" s="192" t="s">
        <v>6</v>
      </c>
      <c r="B15" s="139">
        <f>'[4]I PÓŁROCZE'!$B16</f>
        <v>1140</v>
      </c>
      <c r="C15" s="139">
        <f>'[4]I PÓŁROCZE'!$D16</f>
        <v>995</v>
      </c>
      <c r="D15" s="139">
        <f>'[4]I PÓŁROCZE'!$F16</f>
        <v>79</v>
      </c>
      <c r="E15" s="139">
        <f>'[4]I PÓŁROCZE'!$H16</f>
        <v>145</v>
      </c>
      <c r="F15" s="139">
        <f>'[4]I PÓŁROCZE'!$J16</f>
        <v>532</v>
      </c>
      <c r="G15" s="133">
        <f>'[4]I PÓŁROCZE'!$L16</f>
        <v>25</v>
      </c>
      <c r="H15" s="139">
        <f>'[4]I PÓŁROCZE'!$N16</f>
        <v>73</v>
      </c>
      <c r="I15" s="139">
        <f>'[4]I PÓŁROCZE'!$P16</f>
        <v>42</v>
      </c>
      <c r="J15" s="139">
        <f>'[4]I PÓŁROCZE'!$R16</f>
        <v>410</v>
      </c>
      <c r="K15" s="139">
        <f>'[4]I PÓŁROCZE'!$T16</f>
        <v>248</v>
      </c>
      <c r="L15" s="139">
        <f>'[4]I PÓŁROCZE'!$W16</f>
        <v>70</v>
      </c>
      <c r="M15" s="139">
        <f>'[4]I PÓŁROCZE'!$X16</f>
        <v>1009</v>
      </c>
      <c r="N15" s="133">
        <f>'[4]I PÓŁROCZE'!$Z16</f>
        <v>391</v>
      </c>
      <c r="O15" s="133">
        <f>'[4]I PÓŁROCZE'!$AB16</f>
        <v>249</v>
      </c>
      <c r="P15" s="133">
        <f>'[4]I PÓŁROCZE'!$AD16</f>
        <v>355</v>
      </c>
      <c r="Q15" s="133">
        <f>'[4]I PÓŁROCZE'!$AF16</f>
        <v>212</v>
      </c>
      <c r="R15" s="133">
        <f>'[4]I PÓŁROCZE'!$AH16</f>
        <v>1</v>
      </c>
      <c r="S15" s="133">
        <f>'[4]I PÓŁROCZE'!$AJ16</f>
        <v>161</v>
      </c>
      <c r="T15" s="133">
        <f>'[4]I PÓŁROCZE'!$AL16</f>
        <v>1</v>
      </c>
      <c r="U15" s="133">
        <f>'[4]I PÓŁROCZE'!$AN16</f>
        <v>45</v>
      </c>
    </row>
    <row r="16" spans="1:21" s="204" customFormat="1" ht="18" customHeight="1" x14ac:dyDescent="0.25">
      <c r="A16" s="192" t="s">
        <v>8</v>
      </c>
      <c r="B16" s="139">
        <f>'[4]I PÓŁROCZE'!$B17</f>
        <v>2100</v>
      </c>
      <c r="C16" s="139">
        <f>'[4]I PÓŁROCZE'!$D17</f>
        <v>1595</v>
      </c>
      <c r="D16" s="139">
        <f>'[4]I PÓŁROCZE'!$F17</f>
        <v>107</v>
      </c>
      <c r="E16" s="139">
        <f>'[4]I PÓŁROCZE'!$H17</f>
        <v>505</v>
      </c>
      <c r="F16" s="139">
        <f>'[4]I PÓŁROCZE'!$J17</f>
        <v>1115</v>
      </c>
      <c r="G16" s="133">
        <f>'[4]I PÓŁROCZE'!$L17</f>
        <v>1</v>
      </c>
      <c r="H16" s="139">
        <f>'[4]I PÓŁROCZE'!$N17</f>
        <v>97</v>
      </c>
      <c r="I16" s="139">
        <f>'[4]I PÓŁROCZE'!$P17</f>
        <v>287</v>
      </c>
      <c r="J16" s="139">
        <f>'[4]I PÓŁROCZE'!$R17</f>
        <v>901</v>
      </c>
      <c r="K16" s="139">
        <f>'[4]I PÓŁROCZE'!$T17</f>
        <v>662</v>
      </c>
      <c r="L16" s="139">
        <f>'[4]I PÓŁROCZE'!$W17</f>
        <v>150</v>
      </c>
      <c r="M16" s="139">
        <f>'[4]I PÓŁROCZE'!$X17</f>
        <v>1574</v>
      </c>
      <c r="N16" s="133">
        <f>'[4]I PÓŁROCZE'!$Z17</f>
        <v>531</v>
      </c>
      <c r="O16" s="133">
        <f>'[4]I PÓŁROCZE'!$AB17</f>
        <v>280</v>
      </c>
      <c r="P16" s="133">
        <f>'[4]I PÓŁROCZE'!$AD17</f>
        <v>499</v>
      </c>
      <c r="Q16" s="133">
        <f>'[4]I PÓŁROCZE'!$AF17</f>
        <v>464</v>
      </c>
      <c r="R16" s="133">
        <f>'[4]I PÓŁROCZE'!$AH17</f>
        <v>7</v>
      </c>
      <c r="S16" s="133">
        <f>'[4]I PÓŁROCZE'!$AJ17</f>
        <v>171</v>
      </c>
      <c r="T16" s="133">
        <f>'[4]I PÓŁROCZE'!$AL17</f>
        <v>5</v>
      </c>
      <c r="U16" s="133">
        <f>'[4]I PÓŁROCZE'!$AN17</f>
        <v>93</v>
      </c>
    </row>
    <row r="17" spans="1:21" s="204" customFormat="1" ht="18" customHeight="1" x14ac:dyDescent="0.25">
      <c r="A17" s="192" t="s">
        <v>9</v>
      </c>
      <c r="B17" s="139">
        <f>'[4]I PÓŁROCZE'!$B18</f>
        <v>1600</v>
      </c>
      <c r="C17" s="139">
        <f>'[4]I PÓŁROCZE'!$D18</f>
        <v>1232</v>
      </c>
      <c r="D17" s="139">
        <f>'[4]I PÓŁROCZE'!$F18</f>
        <v>111</v>
      </c>
      <c r="E17" s="139">
        <f>'[4]I PÓŁROCZE'!$H18</f>
        <v>368</v>
      </c>
      <c r="F17" s="139">
        <f>'[4]I PÓŁROCZE'!$J18</f>
        <v>570</v>
      </c>
      <c r="G17" s="133">
        <f>'[4]I PÓŁROCZE'!$L18</f>
        <v>0</v>
      </c>
      <c r="H17" s="139">
        <f>'[4]I PÓŁROCZE'!$N18</f>
        <v>62</v>
      </c>
      <c r="I17" s="139">
        <f>'[4]I PÓŁROCZE'!$P18</f>
        <v>98</v>
      </c>
      <c r="J17" s="139">
        <f>'[4]I PÓŁROCZE'!$R18</f>
        <v>672</v>
      </c>
      <c r="K17" s="139">
        <f>'[4]I PÓŁROCZE'!$T18</f>
        <v>470</v>
      </c>
      <c r="L17" s="139">
        <f>'[4]I PÓŁROCZE'!$W18</f>
        <v>97</v>
      </c>
      <c r="M17" s="139">
        <f>'[4]I PÓŁROCZE'!$X18</f>
        <v>1153</v>
      </c>
      <c r="N17" s="133">
        <f>'[4]I PÓŁROCZE'!$Z18</f>
        <v>397</v>
      </c>
      <c r="O17" s="133">
        <f>'[4]I PÓŁROCZE'!$AB18</f>
        <v>208</v>
      </c>
      <c r="P17" s="133">
        <f>'[4]I PÓŁROCZE'!$AD18</f>
        <v>358</v>
      </c>
      <c r="Q17" s="133">
        <f>'[4]I PÓŁROCZE'!$AF18</f>
        <v>345</v>
      </c>
      <c r="R17" s="133">
        <f>'[4]I PÓŁROCZE'!$AH18</f>
        <v>0</v>
      </c>
      <c r="S17" s="133">
        <f>'[4]I PÓŁROCZE'!$AJ18</f>
        <v>134</v>
      </c>
      <c r="T17" s="133">
        <f>'[4]I PÓŁROCZE'!$AL18</f>
        <v>1</v>
      </c>
      <c r="U17" s="133">
        <f>'[4]I PÓŁROCZE'!$AN18</f>
        <v>57</v>
      </c>
    </row>
    <row r="18" spans="1:21" s="204" customFormat="1" ht="18" customHeight="1" x14ac:dyDescent="0.25">
      <c r="A18" s="192" t="s">
        <v>12</v>
      </c>
      <c r="B18" s="139">
        <f>'[4]I PÓŁROCZE'!$B19</f>
        <v>859</v>
      </c>
      <c r="C18" s="139">
        <f>'[4]I PÓŁROCZE'!$D19</f>
        <v>702</v>
      </c>
      <c r="D18" s="139">
        <f>'[4]I PÓŁROCZE'!$F19</f>
        <v>82</v>
      </c>
      <c r="E18" s="139">
        <f>'[4]I PÓŁROCZE'!$H19</f>
        <v>157</v>
      </c>
      <c r="F18" s="139">
        <f>'[4]I PÓŁROCZE'!$J19</f>
        <v>600</v>
      </c>
      <c r="G18" s="133">
        <f>'[4]I PÓŁROCZE'!$L19</f>
        <v>0</v>
      </c>
      <c r="H18" s="139">
        <f>'[4]I PÓŁROCZE'!$N19</f>
        <v>47</v>
      </c>
      <c r="I18" s="139">
        <f>'[4]I PÓŁROCZE'!$P19</f>
        <v>82</v>
      </c>
      <c r="J18" s="139">
        <f>'[4]I PÓŁROCZE'!$R19</f>
        <v>266</v>
      </c>
      <c r="K18" s="139">
        <f>'[4]I PÓŁROCZE'!$T19</f>
        <v>214</v>
      </c>
      <c r="L18" s="139">
        <f>'[4]I PÓŁROCZE'!$W19</f>
        <v>39</v>
      </c>
      <c r="M18" s="139">
        <f>'[4]I PÓŁROCZE'!$X19</f>
        <v>640</v>
      </c>
      <c r="N18" s="133">
        <f>'[4]I PÓŁROCZE'!$Z19</f>
        <v>247</v>
      </c>
      <c r="O18" s="133">
        <f>'[4]I PÓŁROCZE'!$AB19</f>
        <v>129</v>
      </c>
      <c r="P18" s="133">
        <f>'[4]I PÓŁROCZE'!$AD19</f>
        <v>163</v>
      </c>
      <c r="Q18" s="133">
        <f>'[4]I PÓŁROCZE'!$AF19</f>
        <v>200</v>
      </c>
      <c r="R18" s="133">
        <f>'[4]I PÓŁROCZE'!$AH19</f>
        <v>0</v>
      </c>
      <c r="S18" s="133">
        <f>'[4]I PÓŁROCZE'!$AJ19</f>
        <v>57</v>
      </c>
      <c r="T18" s="133">
        <f>'[4]I PÓŁROCZE'!$AL19</f>
        <v>0</v>
      </c>
      <c r="U18" s="133">
        <f>'[4]I PÓŁROCZE'!$AN19</f>
        <v>28</v>
      </c>
    </row>
    <row r="19" spans="1:21" s="37" customFormat="1" ht="39.950000000000003" customHeight="1" x14ac:dyDescent="0.2">
      <c r="A19" s="3" t="s">
        <v>58</v>
      </c>
      <c r="B19" s="50">
        <f>'[4]I PÓŁROCZE'!$B20</f>
        <v>47920</v>
      </c>
      <c r="C19" s="50">
        <f>'[4]I PÓŁROCZE'!$D20</f>
        <v>40154</v>
      </c>
      <c r="D19" s="50">
        <f>'[4]I PÓŁROCZE'!$F20</f>
        <v>2014</v>
      </c>
      <c r="E19" s="50">
        <f>'[4]I PÓŁROCZE'!$H20</f>
        <v>7766</v>
      </c>
      <c r="F19" s="50">
        <f>'[4]I PÓŁROCZE'!$J20</f>
        <v>25803</v>
      </c>
      <c r="G19" s="189">
        <f>'[4]I PÓŁROCZE'!$L20</f>
        <v>2218</v>
      </c>
      <c r="H19" s="50">
        <f>'[4]I PÓŁROCZE'!$N20</f>
        <v>4598</v>
      </c>
      <c r="I19" s="50">
        <f>'[4]I PÓŁROCZE'!$P20</f>
        <v>1364</v>
      </c>
      <c r="J19" s="50">
        <f>'[4]I PÓŁROCZE'!$R20</f>
        <v>16355</v>
      </c>
      <c r="K19" s="50">
        <f>'[4]I PÓŁROCZE'!$T20</f>
        <v>11997</v>
      </c>
      <c r="L19" s="50">
        <f>'[4]I PÓŁROCZE'!$W20</f>
        <v>3168</v>
      </c>
      <c r="M19" s="50">
        <f>'[4]I PÓŁROCZE'!$X20</f>
        <v>42405</v>
      </c>
      <c r="N19" s="189">
        <f>'[4]I PÓŁROCZE'!$Z20</f>
        <v>18724</v>
      </c>
      <c r="O19" s="189">
        <f>'[4]I PÓŁROCZE'!$AB20</f>
        <v>11570</v>
      </c>
      <c r="P19" s="189">
        <f>'[4]I PÓŁROCZE'!$AD20</f>
        <v>14127</v>
      </c>
      <c r="Q19" s="189">
        <f>'[4]I PÓŁROCZE'!$AF20</f>
        <v>8310</v>
      </c>
      <c r="R19" s="189">
        <f>'[4]I PÓŁROCZE'!$AH20</f>
        <v>376</v>
      </c>
      <c r="S19" s="189">
        <f>'[4]I PÓŁROCZE'!$AJ20</f>
        <v>5807</v>
      </c>
      <c r="T19" s="189">
        <f>'[4]I PÓŁROCZE'!$AL20</f>
        <v>106</v>
      </c>
      <c r="U19" s="189">
        <f>'[4]I PÓŁROCZE'!$AN20</f>
        <v>2069</v>
      </c>
    </row>
    <row r="20" spans="1:21" s="37" customFormat="1" ht="39.950000000000003" customHeight="1" x14ac:dyDescent="0.2">
      <c r="A20" s="10" t="s">
        <v>50</v>
      </c>
      <c r="B20" s="50">
        <f>'[4]I PÓŁROCZE'!$B21</f>
        <v>7639</v>
      </c>
      <c r="C20" s="50">
        <f>'[4]I PÓŁROCZE'!$D21</f>
        <v>6395</v>
      </c>
      <c r="D20" s="50">
        <f>'[4]I PÓŁROCZE'!$F21</f>
        <v>389</v>
      </c>
      <c r="E20" s="50">
        <f>'[4]I PÓŁROCZE'!$H21</f>
        <v>1244</v>
      </c>
      <c r="F20" s="50">
        <f>'[4]I PÓŁROCZE'!$J21</f>
        <v>4127</v>
      </c>
      <c r="G20" s="189">
        <f>'[4]I PÓŁROCZE'!$L21</f>
        <v>218</v>
      </c>
      <c r="H20" s="50">
        <f>'[4]I PÓŁROCZE'!$N21</f>
        <v>763</v>
      </c>
      <c r="I20" s="50">
        <f>'[4]I PÓŁROCZE'!$P21</f>
        <v>208</v>
      </c>
      <c r="J20" s="50">
        <f>'[4]I PÓŁROCZE'!$R21</f>
        <v>2683</v>
      </c>
      <c r="K20" s="50">
        <f>'[4]I PÓŁROCZE'!$T21</f>
        <v>1856</v>
      </c>
      <c r="L20" s="50">
        <f>'[4]I PÓŁROCZE'!$W21</f>
        <v>470</v>
      </c>
      <c r="M20" s="50">
        <f>'[4]I PÓŁROCZE'!$X21</f>
        <v>6842</v>
      </c>
      <c r="N20" s="189">
        <f>'[4]I PÓŁROCZE'!$Z21</f>
        <v>3043</v>
      </c>
      <c r="O20" s="189">
        <f>'[4]I PÓŁROCZE'!$AB21</f>
        <v>1916</v>
      </c>
      <c r="P20" s="189">
        <f>'[4]I PÓŁROCZE'!$AD21</f>
        <v>2297</v>
      </c>
      <c r="Q20" s="189">
        <f>'[4]I PÓŁROCZE'!$AF21</f>
        <v>1394</v>
      </c>
      <c r="R20" s="189">
        <f>'[4]I PÓŁROCZE'!$AH21</f>
        <v>168</v>
      </c>
      <c r="S20" s="189">
        <f>'[4]I PÓŁROCZE'!$AJ21</f>
        <v>820</v>
      </c>
      <c r="T20" s="189">
        <f>'[4]I PÓŁROCZE'!$AL21</f>
        <v>10</v>
      </c>
      <c r="U20" s="189">
        <f>'[4]I PÓŁROCZE'!$AN21</f>
        <v>263</v>
      </c>
    </row>
    <row r="21" spans="1:21" s="204" customFormat="1" ht="18" customHeight="1" x14ac:dyDescent="0.25">
      <c r="A21" s="192" t="s">
        <v>32</v>
      </c>
      <c r="B21" s="139">
        <f>'[4]I PÓŁROCZE'!$B22</f>
        <v>1949</v>
      </c>
      <c r="C21" s="139">
        <f>'[4]I PÓŁROCZE'!$D22</f>
        <v>1639</v>
      </c>
      <c r="D21" s="139">
        <f>'[4]I PÓŁROCZE'!$F22</f>
        <v>150</v>
      </c>
      <c r="E21" s="139">
        <f>'[4]I PÓŁROCZE'!$H22</f>
        <v>310</v>
      </c>
      <c r="F21" s="139">
        <f>'[4]I PÓŁROCZE'!$J22</f>
        <v>883</v>
      </c>
      <c r="G21" s="133">
        <f>'[4]I PÓŁROCZE'!$L22</f>
        <v>7</v>
      </c>
      <c r="H21" s="139">
        <f>'[4]I PÓŁROCZE'!$N22</f>
        <v>156</v>
      </c>
      <c r="I21" s="139">
        <f>'[4]I PÓŁROCZE'!$P22</f>
        <v>48</v>
      </c>
      <c r="J21" s="139">
        <f>'[4]I PÓŁROCZE'!$R22</f>
        <v>671</v>
      </c>
      <c r="K21" s="139">
        <f>'[4]I PÓŁROCZE'!$T22</f>
        <v>444</v>
      </c>
      <c r="L21" s="139">
        <f>'[4]I PÓŁROCZE'!$W22</f>
        <v>101</v>
      </c>
      <c r="M21" s="139">
        <f>'[4]I PÓŁROCZE'!$X22</f>
        <v>1590</v>
      </c>
      <c r="N21" s="133">
        <f>'[4]I PÓŁROCZE'!$Z22</f>
        <v>661</v>
      </c>
      <c r="O21" s="133">
        <f>'[4]I PÓŁROCZE'!$AB22</f>
        <v>376</v>
      </c>
      <c r="P21" s="133">
        <f>'[4]I PÓŁROCZE'!$AD22</f>
        <v>485</v>
      </c>
      <c r="Q21" s="133">
        <f>'[4]I PÓŁROCZE'!$AF22</f>
        <v>399</v>
      </c>
      <c r="R21" s="133">
        <f>'[4]I PÓŁROCZE'!$AH22</f>
        <v>0</v>
      </c>
      <c r="S21" s="133">
        <f>'[4]I PÓŁROCZE'!$AJ22</f>
        <v>173</v>
      </c>
      <c r="T21" s="133">
        <f>'[4]I PÓŁROCZE'!$AL22</f>
        <v>2</v>
      </c>
      <c r="U21" s="133">
        <f>'[4]I PÓŁROCZE'!$AN22</f>
        <v>76</v>
      </c>
    </row>
    <row r="22" spans="1:21" s="204" customFormat="1" ht="18" customHeight="1" x14ac:dyDescent="0.25">
      <c r="A22" s="192" t="s">
        <v>33</v>
      </c>
      <c r="B22" s="139">
        <f>'[4]I PÓŁROCZE'!$B23</f>
        <v>1481</v>
      </c>
      <c r="C22" s="139">
        <f>'[4]I PÓŁROCZE'!$D23</f>
        <v>1264</v>
      </c>
      <c r="D22" s="139">
        <f>'[4]I PÓŁROCZE'!$F23</f>
        <v>19</v>
      </c>
      <c r="E22" s="139">
        <f>'[4]I PÓŁROCZE'!$H23</f>
        <v>217</v>
      </c>
      <c r="F22" s="139">
        <f>'[4]I PÓŁROCZE'!$J23</f>
        <v>773</v>
      </c>
      <c r="G22" s="133">
        <f>'[4]I PÓŁROCZE'!$L23</f>
        <v>42</v>
      </c>
      <c r="H22" s="139">
        <f>'[4]I PÓŁROCZE'!$N23</f>
        <v>169</v>
      </c>
      <c r="I22" s="139">
        <f>'[4]I PÓŁROCZE'!$P23</f>
        <v>4</v>
      </c>
      <c r="J22" s="139">
        <f>'[4]I PÓŁROCZE'!$R23</f>
        <v>309</v>
      </c>
      <c r="K22" s="139">
        <f>'[4]I PÓŁROCZE'!$T23</f>
        <v>337</v>
      </c>
      <c r="L22" s="139">
        <f>'[4]I PÓŁROCZE'!$W23</f>
        <v>62</v>
      </c>
      <c r="M22" s="139">
        <f>'[4]I PÓŁROCZE'!$X23</f>
        <v>1205</v>
      </c>
      <c r="N22" s="133">
        <f>'[4]I PÓŁROCZE'!$Z23</f>
        <v>630</v>
      </c>
      <c r="O22" s="133">
        <f>'[4]I PÓŁROCZE'!$AB23</f>
        <v>406</v>
      </c>
      <c r="P22" s="133">
        <f>'[4]I PÓŁROCZE'!$AD23</f>
        <v>315</v>
      </c>
      <c r="Q22" s="133">
        <f>'[4]I PÓŁROCZE'!$AF23</f>
        <v>217</v>
      </c>
      <c r="R22" s="133">
        <f>'[4]I PÓŁROCZE'!$AH23</f>
        <v>0</v>
      </c>
      <c r="S22" s="133">
        <f>'[4]I PÓŁROCZE'!$AJ23</f>
        <v>122</v>
      </c>
      <c r="T22" s="133">
        <f>'[4]I PÓŁROCZE'!$AL23</f>
        <v>0</v>
      </c>
      <c r="U22" s="133">
        <f>'[4]I PÓŁROCZE'!$AN23</f>
        <v>62</v>
      </c>
    </row>
    <row r="23" spans="1:21" s="204" customFormat="1" ht="18" customHeight="1" x14ac:dyDescent="0.25">
      <c r="A23" s="192" t="s">
        <v>34</v>
      </c>
      <c r="B23" s="139">
        <f>'[4]I PÓŁROCZE'!$B24</f>
        <v>1716</v>
      </c>
      <c r="C23" s="139">
        <f>'[4]I PÓŁROCZE'!$D24</f>
        <v>1441</v>
      </c>
      <c r="D23" s="139">
        <f>'[4]I PÓŁROCZE'!$F24</f>
        <v>97</v>
      </c>
      <c r="E23" s="139">
        <f>'[4]I PÓŁROCZE'!$H24</f>
        <v>275</v>
      </c>
      <c r="F23" s="139">
        <f>'[4]I PÓŁROCZE'!$J24</f>
        <v>1030</v>
      </c>
      <c r="G23" s="133">
        <f>'[4]I PÓŁROCZE'!$L24</f>
        <v>60</v>
      </c>
      <c r="H23" s="139">
        <f>'[4]I PÓŁROCZE'!$N24</f>
        <v>178</v>
      </c>
      <c r="I23" s="139">
        <f>'[4]I PÓŁROCZE'!$P24</f>
        <v>44</v>
      </c>
      <c r="J23" s="139">
        <f>'[4]I PÓŁROCZE'!$R24</f>
        <v>631</v>
      </c>
      <c r="K23" s="139">
        <f>'[4]I PÓŁROCZE'!$T24</f>
        <v>416</v>
      </c>
      <c r="L23" s="139">
        <f>'[4]I PÓŁROCZE'!$W24</f>
        <v>105</v>
      </c>
      <c r="M23" s="139">
        <f>'[4]I PÓŁROCZE'!$X24</f>
        <v>1598</v>
      </c>
      <c r="N23" s="133">
        <f>'[4]I PÓŁROCZE'!$Z24</f>
        <v>710</v>
      </c>
      <c r="O23" s="133">
        <f>'[4]I PÓŁROCZE'!$AB24</f>
        <v>441</v>
      </c>
      <c r="P23" s="133">
        <f>'[4]I PÓŁROCZE'!$AD24</f>
        <v>543</v>
      </c>
      <c r="Q23" s="133">
        <f>'[4]I PÓŁROCZE'!$AF24</f>
        <v>341</v>
      </c>
      <c r="R23" s="133">
        <f>'[4]I PÓŁROCZE'!$AH24</f>
        <v>6</v>
      </c>
      <c r="S23" s="133">
        <f>'[4]I PÓŁROCZE'!$AJ24</f>
        <v>179</v>
      </c>
      <c r="T23" s="133">
        <f>'[4]I PÓŁROCZE'!$AL24</f>
        <v>6</v>
      </c>
      <c r="U23" s="133">
        <f>'[4]I PÓŁROCZE'!$AN24</f>
        <v>54</v>
      </c>
    </row>
    <row r="24" spans="1:21" s="204" customFormat="1" ht="18" customHeight="1" x14ac:dyDescent="0.25">
      <c r="A24" s="192" t="s">
        <v>10</v>
      </c>
      <c r="B24" s="139">
        <f>'[4]I PÓŁROCZE'!$B25</f>
        <v>1549</v>
      </c>
      <c r="C24" s="139">
        <f>'[4]I PÓŁROCZE'!$D25</f>
        <v>1268</v>
      </c>
      <c r="D24" s="139">
        <f>'[4]I PÓŁROCZE'!$F25</f>
        <v>84</v>
      </c>
      <c r="E24" s="139">
        <f>'[4]I PÓŁROCZE'!$H25</f>
        <v>281</v>
      </c>
      <c r="F24" s="139">
        <f>'[4]I PÓŁROCZE'!$J25</f>
        <v>800</v>
      </c>
      <c r="G24" s="133">
        <f>'[4]I PÓŁROCZE'!$L25</f>
        <v>54</v>
      </c>
      <c r="H24" s="139">
        <f>'[4]I PÓŁROCZE'!$N25</f>
        <v>137</v>
      </c>
      <c r="I24" s="139">
        <f>'[4]I PÓŁROCZE'!$P25</f>
        <v>103</v>
      </c>
      <c r="J24" s="139">
        <f>'[4]I PÓŁROCZE'!$R25</f>
        <v>736</v>
      </c>
      <c r="K24" s="139">
        <f>'[4]I PÓŁROCZE'!$T25</f>
        <v>425</v>
      </c>
      <c r="L24" s="139">
        <f>'[4]I PÓŁROCZE'!$W25</f>
        <v>167</v>
      </c>
      <c r="M24" s="139">
        <f>'[4]I PÓŁROCZE'!$X25</f>
        <v>1492</v>
      </c>
      <c r="N24" s="133">
        <f>'[4]I PÓŁROCZE'!$Z25</f>
        <v>618</v>
      </c>
      <c r="O24" s="133">
        <f>'[4]I PÓŁROCZE'!$AB25</f>
        <v>419</v>
      </c>
      <c r="P24" s="133">
        <f>'[4]I PÓŁROCZE'!$AD25</f>
        <v>600</v>
      </c>
      <c r="Q24" s="133">
        <f>'[4]I PÓŁROCZE'!$AF25</f>
        <v>264</v>
      </c>
      <c r="R24" s="133">
        <f>'[4]I PÓŁROCZE'!$AH25</f>
        <v>156</v>
      </c>
      <c r="S24" s="133">
        <f>'[4]I PÓŁROCZE'!$AJ25</f>
        <v>275</v>
      </c>
      <c r="T24" s="133">
        <f>'[4]I PÓŁROCZE'!$AL25</f>
        <v>2</v>
      </c>
      <c r="U24" s="133">
        <f>'[4]I PÓŁROCZE'!$AN25</f>
        <v>53</v>
      </c>
    </row>
    <row r="25" spans="1:21" s="204" customFormat="1" ht="18" customHeight="1" x14ac:dyDescent="0.25">
      <c r="A25" s="192" t="s">
        <v>35</v>
      </c>
      <c r="B25" s="139">
        <f>'[4]I PÓŁROCZE'!$B26</f>
        <v>944</v>
      </c>
      <c r="C25" s="139">
        <f>'[4]I PÓŁROCZE'!$D26</f>
        <v>783</v>
      </c>
      <c r="D25" s="139">
        <f>'[4]I PÓŁROCZE'!$F26</f>
        <v>39</v>
      </c>
      <c r="E25" s="139">
        <f>'[4]I PÓŁROCZE'!$H26</f>
        <v>161</v>
      </c>
      <c r="F25" s="139">
        <f>'[4]I PÓŁROCZE'!$J26</f>
        <v>641</v>
      </c>
      <c r="G25" s="133">
        <f>'[4]I PÓŁROCZE'!$L26</f>
        <v>55</v>
      </c>
      <c r="H25" s="139">
        <f>'[4]I PÓŁROCZE'!$N26</f>
        <v>123</v>
      </c>
      <c r="I25" s="139">
        <f>'[4]I PÓŁROCZE'!$P26</f>
        <v>9</v>
      </c>
      <c r="J25" s="139">
        <f>'[4]I PÓŁROCZE'!$R26</f>
        <v>336</v>
      </c>
      <c r="K25" s="139">
        <f>'[4]I PÓŁROCZE'!$T26</f>
        <v>234</v>
      </c>
      <c r="L25" s="139">
        <f>'[4]I PÓŁROCZE'!$W26</f>
        <v>35</v>
      </c>
      <c r="M25" s="139">
        <f>'[4]I PÓŁROCZE'!$X26</f>
        <v>957</v>
      </c>
      <c r="N25" s="133">
        <f>'[4]I PÓŁROCZE'!$Z26</f>
        <v>424</v>
      </c>
      <c r="O25" s="133">
        <f>'[4]I PÓŁROCZE'!$AB26</f>
        <v>274</v>
      </c>
      <c r="P25" s="133">
        <f>'[4]I PÓŁROCZE'!$AD26</f>
        <v>354</v>
      </c>
      <c r="Q25" s="133">
        <f>'[4]I PÓŁROCZE'!$AF26</f>
        <v>173</v>
      </c>
      <c r="R25" s="133">
        <f>'[4]I PÓŁROCZE'!$AH26</f>
        <v>6</v>
      </c>
      <c r="S25" s="133">
        <f>'[4]I PÓŁROCZE'!$AJ26</f>
        <v>71</v>
      </c>
      <c r="T25" s="133">
        <f>'[4]I PÓŁROCZE'!$AL26</f>
        <v>0</v>
      </c>
      <c r="U25" s="133">
        <f>'[4]I PÓŁROCZE'!$AN26</f>
        <v>18</v>
      </c>
    </row>
    <row r="26" spans="1:21" s="37" customFormat="1" ht="39.950000000000003" customHeight="1" x14ac:dyDescent="0.2">
      <c r="A26" s="10" t="s">
        <v>51</v>
      </c>
      <c r="B26" s="50">
        <f>'[4]I PÓŁROCZE'!$B27</f>
        <v>7673</v>
      </c>
      <c r="C26" s="50">
        <f>'[4]I PÓŁROCZE'!$D27</f>
        <v>6375</v>
      </c>
      <c r="D26" s="50">
        <f>'[4]I PÓŁROCZE'!$F27</f>
        <v>410</v>
      </c>
      <c r="E26" s="50">
        <f>'[4]I PÓŁROCZE'!$H27</f>
        <v>1298</v>
      </c>
      <c r="F26" s="50">
        <f>'[4]I PÓŁROCZE'!$J27</f>
        <v>4688</v>
      </c>
      <c r="G26" s="189">
        <f>'[4]I PÓŁROCZE'!$L27</f>
        <v>345</v>
      </c>
      <c r="H26" s="50">
        <f>'[4]I PÓŁROCZE'!$N27</f>
        <v>922</v>
      </c>
      <c r="I26" s="50">
        <f>'[4]I PÓŁROCZE'!$P27</f>
        <v>158</v>
      </c>
      <c r="J26" s="50">
        <f>'[4]I PÓŁROCZE'!$R27</f>
        <v>2802</v>
      </c>
      <c r="K26" s="50">
        <f>'[4]I PÓŁROCZE'!$T27</f>
        <v>2072</v>
      </c>
      <c r="L26" s="50">
        <f>'[4]I PÓŁROCZE'!$W27</f>
        <v>525</v>
      </c>
      <c r="M26" s="50">
        <f>'[4]I PÓŁROCZE'!$X27</f>
        <v>6956</v>
      </c>
      <c r="N26" s="189">
        <f>'[4]I PÓŁROCZE'!$Z27</f>
        <v>3327</v>
      </c>
      <c r="O26" s="189">
        <f>'[4]I PÓŁROCZE'!$AB27</f>
        <v>2185</v>
      </c>
      <c r="P26" s="189">
        <f>'[4]I PÓŁROCZE'!$AD27</f>
        <v>2204</v>
      </c>
      <c r="Q26" s="189">
        <f>'[4]I PÓŁROCZE'!$AF27</f>
        <v>1203</v>
      </c>
      <c r="R26" s="189">
        <f>'[4]I PÓŁROCZE'!$AH27</f>
        <v>14</v>
      </c>
      <c r="S26" s="189">
        <f>'[4]I PÓŁROCZE'!$AJ27</f>
        <v>927</v>
      </c>
      <c r="T26" s="189">
        <f>'[4]I PÓŁROCZE'!$AL27</f>
        <v>33</v>
      </c>
      <c r="U26" s="189">
        <f>'[4]I PÓŁROCZE'!$AN27</f>
        <v>354</v>
      </c>
    </row>
    <row r="27" spans="1:21" s="204" customFormat="1" ht="18" customHeight="1" x14ac:dyDescent="0.25">
      <c r="A27" s="192" t="s">
        <v>25</v>
      </c>
      <c r="B27" s="139">
        <f>'[4]I PÓŁROCZE'!$B28</f>
        <v>1284</v>
      </c>
      <c r="C27" s="139">
        <f>'[4]I PÓŁROCZE'!$D28</f>
        <v>977</v>
      </c>
      <c r="D27" s="139">
        <f>'[4]I PÓŁROCZE'!$F28</f>
        <v>53</v>
      </c>
      <c r="E27" s="139">
        <f>'[4]I PÓŁROCZE'!$H28</f>
        <v>307</v>
      </c>
      <c r="F27" s="139">
        <f>'[4]I PÓŁROCZE'!$J28</f>
        <v>844</v>
      </c>
      <c r="G27" s="133">
        <f>'[4]I PÓŁROCZE'!$L28</f>
        <v>43</v>
      </c>
      <c r="H27" s="139">
        <f>'[4]I PÓŁROCZE'!$N28</f>
        <v>189</v>
      </c>
      <c r="I27" s="139">
        <f>'[4]I PÓŁROCZE'!$P28</f>
        <v>27</v>
      </c>
      <c r="J27" s="139">
        <f>'[4]I PÓŁROCZE'!$R28</f>
        <v>720</v>
      </c>
      <c r="K27" s="139">
        <f>'[4]I PÓŁROCZE'!$T28</f>
        <v>469</v>
      </c>
      <c r="L27" s="139">
        <f>'[4]I PÓŁROCZE'!$W28</f>
        <v>88</v>
      </c>
      <c r="M27" s="139">
        <f>'[4]I PÓŁROCZE'!$X28</f>
        <v>1207</v>
      </c>
      <c r="N27" s="133">
        <f>'[4]I PÓŁROCZE'!$Z28</f>
        <v>522</v>
      </c>
      <c r="O27" s="133">
        <f>'[4]I PÓŁROCZE'!$AB28</f>
        <v>361</v>
      </c>
      <c r="P27" s="133">
        <f>'[4]I PÓŁROCZE'!$AD28</f>
        <v>496</v>
      </c>
      <c r="Q27" s="133">
        <f>'[4]I PÓŁROCZE'!$AF28</f>
        <v>237</v>
      </c>
      <c r="R27" s="133">
        <f>'[4]I PÓŁROCZE'!$AH28</f>
        <v>0</v>
      </c>
      <c r="S27" s="133">
        <f>'[4]I PÓŁROCZE'!$AJ28</f>
        <v>109</v>
      </c>
      <c r="T27" s="133">
        <f>'[4]I PÓŁROCZE'!$AL28</f>
        <v>3</v>
      </c>
      <c r="U27" s="133">
        <f>'[4]I PÓŁROCZE'!$AN28</f>
        <v>28</v>
      </c>
    </row>
    <row r="28" spans="1:21" s="204" customFormat="1" ht="18" customHeight="1" x14ac:dyDescent="0.25">
      <c r="A28" s="192" t="s">
        <v>26</v>
      </c>
      <c r="B28" s="139">
        <f>'[4]I PÓŁROCZE'!$B29</f>
        <v>1707</v>
      </c>
      <c r="C28" s="139">
        <f>'[4]I PÓŁROCZE'!$D29</f>
        <v>1487</v>
      </c>
      <c r="D28" s="139">
        <f>'[4]I PÓŁROCZE'!$F29</f>
        <v>125</v>
      </c>
      <c r="E28" s="139">
        <f>'[4]I PÓŁROCZE'!$H29</f>
        <v>220</v>
      </c>
      <c r="F28" s="139">
        <f>'[4]I PÓŁROCZE'!$J29</f>
        <v>1630</v>
      </c>
      <c r="G28" s="133">
        <f>'[4]I PÓŁROCZE'!$L29</f>
        <v>69</v>
      </c>
      <c r="H28" s="139">
        <f>'[4]I PÓŁROCZE'!$N29</f>
        <v>186</v>
      </c>
      <c r="I28" s="139">
        <f>'[4]I PÓŁROCZE'!$P29</f>
        <v>15</v>
      </c>
      <c r="J28" s="139">
        <f>'[4]I PÓŁROCZE'!$R29</f>
        <v>484</v>
      </c>
      <c r="K28" s="139">
        <f>'[4]I PÓŁROCZE'!$T29</f>
        <v>389</v>
      </c>
      <c r="L28" s="139">
        <f>'[4]I PÓŁROCZE'!$W29</f>
        <v>90</v>
      </c>
      <c r="M28" s="139">
        <f>'[4]I PÓŁROCZE'!$X29</f>
        <v>1563</v>
      </c>
      <c r="N28" s="133">
        <f>'[4]I PÓŁROCZE'!$Z29</f>
        <v>760</v>
      </c>
      <c r="O28" s="133">
        <f>'[4]I PÓŁROCZE'!$AB29</f>
        <v>491</v>
      </c>
      <c r="P28" s="133">
        <f>'[4]I PÓŁROCZE'!$AD29</f>
        <v>540</v>
      </c>
      <c r="Q28" s="133">
        <f>'[4]I PÓŁROCZE'!$AF29</f>
        <v>250</v>
      </c>
      <c r="R28" s="133">
        <f>'[4]I PÓŁROCZE'!$AH29</f>
        <v>0</v>
      </c>
      <c r="S28" s="133">
        <f>'[4]I PÓŁROCZE'!$AJ29</f>
        <v>175</v>
      </c>
      <c r="T28" s="133">
        <f>'[4]I PÓŁROCZE'!$AL29</f>
        <v>5</v>
      </c>
      <c r="U28" s="133">
        <f>'[4]I PÓŁROCZE'!$AN29</f>
        <v>56</v>
      </c>
    </row>
    <row r="29" spans="1:21" s="204" customFormat="1" ht="18" customHeight="1" x14ac:dyDescent="0.25">
      <c r="A29" s="192" t="s">
        <v>27</v>
      </c>
      <c r="B29" s="139">
        <f>'[4]I PÓŁROCZE'!$B30</f>
        <v>1358</v>
      </c>
      <c r="C29" s="139">
        <f>'[4]I PÓŁROCZE'!$D30</f>
        <v>1097</v>
      </c>
      <c r="D29" s="139">
        <f>'[4]I PÓŁROCZE'!$F30</f>
        <v>38</v>
      </c>
      <c r="E29" s="139">
        <f>'[4]I PÓŁROCZE'!$H30</f>
        <v>261</v>
      </c>
      <c r="F29" s="139">
        <f>'[4]I PÓŁROCZE'!$J30</f>
        <v>790</v>
      </c>
      <c r="G29" s="133">
        <f>'[4]I PÓŁROCZE'!$L30</f>
        <v>98</v>
      </c>
      <c r="H29" s="139">
        <f>'[4]I PÓŁROCZE'!$N30</f>
        <v>180</v>
      </c>
      <c r="I29" s="139">
        <f>'[4]I PÓŁROCZE'!$P30</f>
        <v>27</v>
      </c>
      <c r="J29" s="139">
        <f>'[4]I PÓŁROCZE'!$R30</f>
        <v>311</v>
      </c>
      <c r="K29" s="139">
        <f>'[4]I PÓŁROCZE'!$T30</f>
        <v>432</v>
      </c>
      <c r="L29" s="139">
        <f>'[4]I PÓŁROCZE'!$W30</f>
        <v>95</v>
      </c>
      <c r="M29" s="139">
        <f>'[4]I PÓŁROCZE'!$X30</f>
        <v>1350</v>
      </c>
      <c r="N29" s="133">
        <f>'[4]I PÓŁROCZE'!$Z30</f>
        <v>672</v>
      </c>
      <c r="O29" s="133">
        <f>'[4]I PÓŁROCZE'!$AB30</f>
        <v>467</v>
      </c>
      <c r="P29" s="133">
        <f>'[4]I PÓŁROCZE'!$AD30</f>
        <v>410</v>
      </c>
      <c r="Q29" s="133">
        <f>'[4]I PÓŁROCZE'!$AF30</f>
        <v>177</v>
      </c>
      <c r="R29" s="133">
        <f>'[4]I PÓŁROCZE'!$AH30</f>
        <v>3</v>
      </c>
      <c r="S29" s="133">
        <f>'[4]I PÓŁROCZE'!$AJ30</f>
        <v>222</v>
      </c>
      <c r="T29" s="133">
        <f>'[4]I PÓŁROCZE'!$AL30</f>
        <v>7</v>
      </c>
      <c r="U29" s="133">
        <f>'[4]I PÓŁROCZE'!$AN30</f>
        <v>66</v>
      </c>
    </row>
    <row r="30" spans="1:21" s="204" customFormat="1" ht="18" customHeight="1" x14ac:dyDescent="0.25">
      <c r="A30" s="192" t="s">
        <v>28</v>
      </c>
      <c r="B30" s="139">
        <f>'[4]I PÓŁROCZE'!$B31</f>
        <v>848</v>
      </c>
      <c r="C30" s="139">
        <f>'[4]I PÓŁROCZE'!$D31</f>
        <v>677</v>
      </c>
      <c r="D30" s="139">
        <f>'[4]I PÓŁROCZE'!$F31</f>
        <v>38</v>
      </c>
      <c r="E30" s="139">
        <f>'[4]I PÓŁROCZE'!$H31</f>
        <v>171</v>
      </c>
      <c r="F30" s="139">
        <f>'[4]I PÓŁROCZE'!$J31</f>
        <v>529</v>
      </c>
      <c r="G30" s="133">
        <f>'[4]I PÓŁROCZE'!$L31</f>
        <v>23</v>
      </c>
      <c r="H30" s="139">
        <f>'[4]I PÓŁROCZE'!$N31</f>
        <v>94</v>
      </c>
      <c r="I30" s="139">
        <f>'[4]I PÓŁROCZE'!$P31</f>
        <v>4</v>
      </c>
      <c r="J30" s="139">
        <f>'[4]I PÓŁROCZE'!$R31</f>
        <v>359</v>
      </c>
      <c r="K30" s="139">
        <f>'[4]I PÓŁROCZE'!$T31</f>
        <v>247</v>
      </c>
      <c r="L30" s="139">
        <f>'[4]I PÓŁROCZE'!$W31</f>
        <v>56</v>
      </c>
      <c r="M30" s="139">
        <f>'[4]I PÓŁROCZE'!$X31</f>
        <v>797</v>
      </c>
      <c r="N30" s="133">
        <f>'[4]I PÓŁROCZE'!$Z31</f>
        <v>396</v>
      </c>
      <c r="O30" s="133">
        <f>'[4]I PÓŁROCZE'!$AB31</f>
        <v>243</v>
      </c>
      <c r="P30" s="133">
        <f>'[4]I PÓŁROCZE'!$AD31</f>
        <v>242</v>
      </c>
      <c r="Q30" s="133">
        <f>'[4]I PÓŁROCZE'!$AF31</f>
        <v>133</v>
      </c>
      <c r="R30" s="133">
        <f>'[4]I PÓŁROCZE'!$AH31</f>
        <v>0</v>
      </c>
      <c r="S30" s="133">
        <f>'[4]I PÓŁROCZE'!$AJ31</f>
        <v>90</v>
      </c>
      <c r="T30" s="133">
        <f>'[4]I PÓŁROCZE'!$AL31</f>
        <v>0</v>
      </c>
      <c r="U30" s="133">
        <f>'[4]I PÓŁROCZE'!$AN31</f>
        <v>49</v>
      </c>
    </row>
    <row r="31" spans="1:21" s="204" customFormat="1" ht="18" customHeight="1" x14ac:dyDescent="0.25">
      <c r="A31" s="192" t="s">
        <v>14</v>
      </c>
      <c r="B31" s="139">
        <f>'[4]I PÓŁROCZE'!$B32</f>
        <v>1417</v>
      </c>
      <c r="C31" s="139">
        <f>'[4]I PÓŁROCZE'!$D32</f>
        <v>1186</v>
      </c>
      <c r="D31" s="139">
        <f>'[4]I PÓŁROCZE'!$F32</f>
        <v>90</v>
      </c>
      <c r="E31" s="139">
        <f>'[4]I PÓŁROCZE'!$H32</f>
        <v>231</v>
      </c>
      <c r="F31" s="139">
        <f>'[4]I PÓŁROCZE'!$J32</f>
        <v>895</v>
      </c>
      <c r="G31" s="133">
        <f>'[4]I PÓŁROCZE'!$L32</f>
        <v>112</v>
      </c>
      <c r="H31" s="139">
        <f>'[4]I PÓŁROCZE'!$N32</f>
        <v>178</v>
      </c>
      <c r="I31" s="139">
        <f>'[4]I PÓŁROCZE'!$P32</f>
        <v>43</v>
      </c>
      <c r="J31" s="139">
        <f>'[4]I PÓŁROCZE'!$R32</f>
        <v>589</v>
      </c>
      <c r="K31" s="139">
        <f>'[4]I PÓŁROCZE'!$T32</f>
        <v>337</v>
      </c>
      <c r="L31" s="139">
        <f>'[4]I PÓŁROCZE'!$W32</f>
        <v>120</v>
      </c>
      <c r="M31" s="139">
        <f>'[4]I PÓŁROCZE'!$X32</f>
        <v>1138</v>
      </c>
      <c r="N31" s="133">
        <f>'[4]I PÓŁROCZE'!$Z32</f>
        <v>606</v>
      </c>
      <c r="O31" s="133">
        <f>'[4]I PÓŁROCZE'!$AB32</f>
        <v>403</v>
      </c>
      <c r="P31" s="133">
        <f>'[4]I PÓŁROCZE'!$AD32</f>
        <v>200</v>
      </c>
      <c r="Q31" s="133">
        <f>'[4]I PÓŁROCZE'!$AF32</f>
        <v>226</v>
      </c>
      <c r="R31" s="133">
        <f>'[4]I PÓŁROCZE'!$AH32</f>
        <v>11</v>
      </c>
      <c r="S31" s="133">
        <f>'[4]I PÓŁROCZE'!$AJ32</f>
        <v>218</v>
      </c>
      <c r="T31" s="133">
        <f>'[4]I PÓŁROCZE'!$AL32</f>
        <v>11</v>
      </c>
      <c r="U31" s="133">
        <f>'[4]I PÓŁROCZE'!$AN32</f>
        <v>97</v>
      </c>
    </row>
    <row r="32" spans="1:21" s="204" customFormat="1" ht="18" customHeight="1" x14ac:dyDescent="0.25">
      <c r="A32" s="192" t="s">
        <v>39</v>
      </c>
      <c r="B32" s="139">
        <f>'[4]I PÓŁROCZE'!$B33</f>
        <v>1059</v>
      </c>
      <c r="C32" s="139">
        <f>'[4]I PÓŁROCZE'!$D33</f>
        <v>951</v>
      </c>
      <c r="D32" s="139">
        <f>'[4]I PÓŁROCZE'!$F33</f>
        <v>66</v>
      </c>
      <c r="E32" s="139">
        <f>'[4]I PÓŁROCZE'!$H33</f>
        <v>108</v>
      </c>
      <c r="F32" s="139">
        <f>'[4]I PÓŁROCZE'!$J33</f>
        <v>0</v>
      </c>
      <c r="G32" s="133">
        <f>'[4]I PÓŁROCZE'!$L33</f>
        <v>0</v>
      </c>
      <c r="H32" s="139">
        <f>'[4]I PÓŁROCZE'!$N33</f>
        <v>95</v>
      </c>
      <c r="I32" s="139">
        <f>'[4]I PÓŁROCZE'!$P33</f>
        <v>42</v>
      </c>
      <c r="J32" s="139">
        <f>'[4]I PÓŁROCZE'!$R33</f>
        <v>339</v>
      </c>
      <c r="K32" s="139">
        <f>'[4]I PÓŁROCZE'!$T33</f>
        <v>198</v>
      </c>
      <c r="L32" s="139">
        <f>'[4]I PÓŁROCZE'!$W33</f>
        <v>76</v>
      </c>
      <c r="M32" s="139">
        <f>'[4]I PÓŁROCZE'!$X33</f>
        <v>901</v>
      </c>
      <c r="N32" s="133">
        <f>'[4]I PÓŁROCZE'!$Z33</f>
        <v>371</v>
      </c>
      <c r="O32" s="133">
        <f>'[4]I PÓŁROCZE'!$AB33</f>
        <v>220</v>
      </c>
      <c r="P32" s="133">
        <f>'[4]I PÓŁROCZE'!$AD33</f>
        <v>316</v>
      </c>
      <c r="Q32" s="133">
        <f>'[4]I PÓŁROCZE'!$AF33</f>
        <v>180</v>
      </c>
      <c r="R32" s="133">
        <f>'[4]I PÓŁROCZE'!$AH33</f>
        <v>0</v>
      </c>
      <c r="S32" s="133">
        <f>'[4]I PÓŁROCZE'!$AJ33</f>
        <v>113</v>
      </c>
      <c r="T32" s="133">
        <f>'[4]I PÓŁROCZE'!$AL33</f>
        <v>7</v>
      </c>
      <c r="U32" s="133">
        <f>'[4]I PÓŁROCZE'!$AN33</f>
        <v>58</v>
      </c>
    </row>
    <row r="33" spans="1:22" s="37" customFormat="1" ht="39.950000000000003" customHeight="1" x14ac:dyDescent="0.2">
      <c r="A33" s="10" t="s">
        <v>52</v>
      </c>
      <c r="B33" s="50">
        <f>'[4]I PÓŁROCZE'!$B34</f>
        <v>16446</v>
      </c>
      <c r="C33" s="50">
        <f>'[4]I PÓŁROCZE'!$D34</f>
        <v>13545</v>
      </c>
      <c r="D33" s="50">
        <f>'[4]I PÓŁROCZE'!$F34</f>
        <v>785</v>
      </c>
      <c r="E33" s="50">
        <f>'[4]I PÓŁROCZE'!$H34</f>
        <v>2901</v>
      </c>
      <c r="F33" s="50">
        <f>'[4]I PÓŁROCZE'!$J34</f>
        <v>8535</v>
      </c>
      <c r="G33" s="189">
        <f>'[4]I PÓŁROCZE'!$L34</f>
        <v>1314</v>
      </c>
      <c r="H33" s="50">
        <f>'[4]I PÓŁROCZE'!$N34</f>
        <v>1403</v>
      </c>
      <c r="I33" s="50">
        <f>'[4]I PÓŁROCZE'!$P34</f>
        <v>437</v>
      </c>
      <c r="J33" s="50">
        <f>'[4]I PÓŁROCZE'!$R34</f>
        <v>5424</v>
      </c>
      <c r="K33" s="50">
        <f>'[4]I PÓŁROCZE'!$T34</f>
        <v>4263</v>
      </c>
      <c r="L33" s="50">
        <f>'[4]I PÓŁROCZE'!$W34</f>
        <v>988</v>
      </c>
      <c r="M33" s="50">
        <f>'[4]I PÓŁROCZE'!$X34</f>
        <v>14532</v>
      </c>
      <c r="N33" s="189">
        <f>'[4]I PÓŁROCZE'!$Z34</f>
        <v>6171</v>
      </c>
      <c r="O33" s="189">
        <f>'[4]I PÓŁROCZE'!$AB34</f>
        <v>3696</v>
      </c>
      <c r="P33" s="189">
        <f>'[4]I PÓŁROCZE'!$AD34</f>
        <v>5293</v>
      </c>
      <c r="Q33" s="189">
        <f>'[4]I PÓŁROCZE'!$AF34</f>
        <v>2940</v>
      </c>
      <c r="R33" s="189">
        <f>'[4]I PÓŁROCZE'!$AH34</f>
        <v>83</v>
      </c>
      <c r="S33" s="189">
        <f>'[4]I PÓŁROCZE'!$AJ34</f>
        <v>1656</v>
      </c>
      <c r="T33" s="189">
        <f>'[4]I PÓŁROCZE'!$AL34</f>
        <v>25</v>
      </c>
      <c r="U33" s="189">
        <f>'[4]I PÓŁROCZE'!$AN34</f>
        <v>721</v>
      </c>
      <c r="V33" s="36"/>
    </row>
    <row r="34" spans="1:22" s="204" customFormat="1" ht="18" customHeight="1" x14ac:dyDescent="0.25">
      <c r="A34" s="192" t="s">
        <v>16</v>
      </c>
      <c r="B34" s="139">
        <f>'[4]I PÓŁROCZE'!$B35</f>
        <v>853</v>
      </c>
      <c r="C34" s="139">
        <f>'[4]I PÓŁROCZE'!$D35</f>
        <v>760</v>
      </c>
      <c r="D34" s="139">
        <f>'[4]I PÓŁROCZE'!$F35</f>
        <v>34</v>
      </c>
      <c r="E34" s="139">
        <f>'[4]I PÓŁROCZE'!$H35</f>
        <v>93</v>
      </c>
      <c r="F34" s="139">
        <f>'[4]I PÓŁROCZE'!$J35</f>
        <v>620</v>
      </c>
      <c r="G34" s="133">
        <f>'[4]I PÓŁROCZE'!$L35</f>
        <v>26</v>
      </c>
      <c r="H34" s="139">
        <f>'[4]I PÓŁROCZE'!$N35</f>
        <v>104</v>
      </c>
      <c r="I34" s="139">
        <f>'[4]I PÓŁROCZE'!$P35</f>
        <v>36</v>
      </c>
      <c r="J34" s="139">
        <f>'[4]I PÓŁROCZE'!$R35</f>
        <v>417</v>
      </c>
      <c r="K34" s="139">
        <f>'[4]I PÓŁROCZE'!$T35</f>
        <v>189</v>
      </c>
      <c r="L34" s="139">
        <f>'[4]I PÓŁROCZE'!$W35</f>
        <v>29</v>
      </c>
      <c r="M34" s="139">
        <f>'[4]I PÓŁROCZE'!$X35</f>
        <v>689</v>
      </c>
      <c r="N34" s="133">
        <f>'[4]I PÓŁROCZE'!$Z35</f>
        <v>426</v>
      </c>
      <c r="O34" s="133">
        <f>'[4]I PÓŁROCZE'!$AB35</f>
        <v>301</v>
      </c>
      <c r="P34" s="133">
        <f>'[4]I PÓŁROCZE'!$AD35</f>
        <v>168</v>
      </c>
      <c r="Q34" s="133">
        <f>'[4]I PÓŁROCZE'!$AF35</f>
        <v>104</v>
      </c>
      <c r="R34" s="133">
        <f>'[4]I PÓŁROCZE'!$AH35</f>
        <v>0</v>
      </c>
      <c r="S34" s="133">
        <f>'[4]I PÓŁROCZE'!$AJ35</f>
        <v>70</v>
      </c>
      <c r="T34" s="133">
        <f>'[4]I PÓŁROCZE'!$AL35</f>
        <v>0</v>
      </c>
      <c r="U34" s="133">
        <f>'[4]I PÓŁROCZE'!$AN35</f>
        <v>15</v>
      </c>
    </row>
    <row r="35" spans="1:22" s="205" customFormat="1" ht="18" customHeight="1" x14ac:dyDescent="0.25">
      <c r="A35" s="192" t="s">
        <v>17</v>
      </c>
      <c r="B35" s="139">
        <f>'[4]I PÓŁROCZE'!$B36</f>
        <v>1309</v>
      </c>
      <c r="C35" s="139">
        <f>'[4]I PÓŁROCZE'!$D36</f>
        <v>1108</v>
      </c>
      <c r="D35" s="139">
        <f>'[4]I PÓŁROCZE'!$F36</f>
        <v>69</v>
      </c>
      <c r="E35" s="139">
        <f>'[4]I PÓŁROCZE'!$H36</f>
        <v>201</v>
      </c>
      <c r="F35" s="139">
        <f>'[4]I PÓŁROCZE'!$J36</f>
        <v>918</v>
      </c>
      <c r="G35" s="133">
        <f>'[4]I PÓŁROCZE'!$L36</f>
        <v>164</v>
      </c>
      <c r="H35" s="139">
        <f>'[4]I PÓŁROCZE'!$N36</f>
        <v>159</v>
      </c>
      <c r="I35" s="139">
        <f>'[4]I PÓŁROCZE'!$P36</f>
        <v>55</v>
      </c>
      <c r="J35" s="139">
        <f>'[4]I PÓŁROCZE'!$R36</f>
        <v>462</v>
      </c>
      <c r="K35" s="139">
        <f>'[4]I PÓŁROCZE'!$T36</f>
        <v>338</v>
      </c>
      <c r="L35" s="139">
        <f>'[4]I PÓŁROCZE'!$W36</f>
        <v>127</v>
      </c>
      <c r="M35" s="139">
        <f>'[4]I PÓŁROCZE'!$X36</f>
        <v>1177</v>
      </c>
      <c r="N35" s="133">
        <f>'[4]I PÓŁROCZE'!$Z36</f>
        <v>522</v>
      </c>
      <c r="O35" s="133">
        <f>'[4]I PÓŁROCZE'!$AB36</f>
        <v>339</v>
      </c>
      <c r="P35" s="133">
        <f>'[4]I PÓŁROCZE'!$AD36</f>
        <v>438</v>
      </c>
      <c r="Q35" s="133">
        <f>'[4]I PÓŁROCZE'!$AF36</f>
        <v>193</v>
      </c>
      <c r="R35" s="133">
        <f>'[4]I PÓŁROCZE'!$AH36</f>
        <v>17</v>
      </c>
      <c r="S35" s="133">
        <f>'[4]I PÓŁROCZE'!$AJ36</f>
        <v>202</v>
      </c>
      <c r="T35" s="133">
        <f>'[4]I PÓŁROCZE'!$AL36</f>
        <v>6</v>
      </c>
      <c r="U35" s="133">
        <f>'[4]I PÓŁROCZE'!$AN36</f>
        <v>48</v>
      </c>
    </row>
    <row r="36" spans="1:22" s="205" customFormat="1" ht="18" customHeight="1" x14ac:dyDescent="0.25">
      <c r="A36" s="192" t="s">
        <v>18</v>
      </c>
      <c r="B36" s="139">
        <f>'[4]I PÓŁROCZE'!$B37</f>
        <v>926</v>
      </c>
      <c r="C36" s="139">
        <f>'[4]I PÓŁROCZE'!$D37</f>
        <v>801</v>
      </c>
      <c r="D36" s="139">
        <f>'[4]I PÓŁROCZE'!$F37</f>
        <v>35</v>
      </c>
      <c r="E36" s="139">
        <f>'[4]I PÓŁROCZE'!$H37</f>
        <v>125</v>
      </c>
      <c r="F36" s="139">
        <f>'[4]I PÓŁROCZE'!$J37</f>
        <v>752</v>
      </c>
      <c r="G36" s="133">
        <f>'[4]I PÓŁROCZE'!$L37</f>
        <v>112</v>
      </c>
      <c r="H36" s="139">
        <f>'[4]I PÓŁROCZE'!$N37</f>
        <v>119</v>
      </c>
      <c r="I36" s="139">
        <f>'[4]I PÓŁROCZE'!$P37</f>
        <v>16</v>
      </c>
      <c r="J36" s="139">
        <f>'[4]I PÓŁROCZE'!$R37</f>
        <v>340</v>
      </c>
      <c r="K36" s="139">
        <f>'[4]I PÓŁROCZE'!$T37</f>
        <v>237</v>
      </c>
      <c r="L36" s="139">
        <f>'[4]I PÓŁROCZE'!$W37</f>
        <v>30</v>
      </c>
      <c r="M36" s="139">
        <f>'[4]I PÓŁROCZE'!$X37</f>
        <v>873</v>
      </c>
      <c r="N36" s="133">
        <f>'[4]I PÓŁROCZE'!$Z37</f>
        <v>429</v>
      </c>
      <c r="O36" s="133">
        <f>'[4]I PÓŁROCZE'!$AB37</f>
        <v>260</v>
      </c>
      <c r="P36" s="133">
        <f>'[4]I PÓŁROCZE'!$AD37</f>
        <v>308</v>
      </c>
      <c r="Q36" s="133">
        <f>'[4]I PÓŁROCZE'!$AF37</f>
        <v>156</v>
      </c>
      <c r="R36" s="133">
        <f>'[4]I PÓŁROCZE'!$AH37</f>
        <v>43</v>
      </c>
      <c r="S36" s="133">
        <f>'[4]I PÓŁROCZE'!$AJ37</f>
        <v>87</v>
      </c>
      <c r="T36" s="133">
        <f>'[4]I PÓŁROCZE'!$AL37</f>
        <v>0</v>
      </c>
      <c r="U36" s="133">
        <f>'[4]I PÓŁROCZE'!$AN37</f>
        <v>37</v>
      </c>
    </row>
    <row r="37" spans="1:22" s="205" customFormat="1" ht="18" customHeight="1" x14ac:dyDescent="0.25">
      <c r="A37" s="192" t="s">
        <v>19</v>
      </c>
      <c r="B37" s="139">
        <f>'[4]I PÓŁROCZE'!$B38</f>
        <v>1416</v>
      </c>
      <c r="C37" s="139">
        <f>'[4]I PÓŁROCZE'!$D38</f>
        <v>1204</v>
      </c>
      <c r="D37" s="139">
        <f>'[4]I PÓŁROCZE'!$F38</f>
        <v>77</v>
      </c>
      <c r="E37" s="139">
        <f>'[4]I PÓŁROCZE'!$H38</f>
        <v>212</v>
      </c>
      <c r="F37" s="139">
        <f>'[4]I PÓŁROCZE'!$J38</f>
        <v>1188</v>
      </c>
      <c r="G37" s="133">
        <f>'[4]I PÓŁROCZE'!$L38</f>
        <v>400</v>
      </c>
      <c r="H37" s="139">
        <f>'[4]I PÓŁROCZE'!$N38</f>
        <v>141</v>
      </c>
      <c r="I37" s="139">
        <f>'[4]I PÓŁROCZE'!$P38</f>
        <v>18</v>
      </c>
      <c r="J37" s="139">
        <f>'[4]I PÓŁROCZE'!$R38</f>
        <v>453</v>
      </c>
      <c r="K37" s="139">
        <f>'[4]I PÓŁROCZE'!$T38</f>
        <v>323</v>
      </c>
      <c r="L37" s="139">
        <f>'[4]I PÓŁROCZE'!$W38</f>
        <v>74</v>
      </c>
      <c r="M37" s="139">
        <f>'[4]I PÓŁROCZE'!$X38</f>
        <v>1356</v>
      </c>
      <c r="N37" s="133">
        <f>'[4]I PÓŁROCZE'!$Z38</f>
        <v>548</v>
      </c>
      <c r="O37" s="133">
        <f>'[4]I PÓŁROCZE'!$AB38</f>
        <v>317</v>
      </c>
      <c r="P37" s="133">
        <f>'[4]I PÓŁROCZE'!$AD38</f>
        <v>472</v>
      </c>
      <c r="Q37" s="133">
        <f>'[4]I PÓŁROCZE'!$AF38</f>
        <v>299</v>
      </c>
      <c r="R37" s="133">
        <f>'[4]I PÓŁROCZE'!$AH38</f>
        <v>0</v>
      </c>
      <c r="S37" s="133">
        <f>'[4]I PÓŁROCZE'!$AJ38</f>
        <v>235</v>
      </c>
      <c r="T37" s="133">
        <f>'[4]I PÓŁROCZE'!$AL38</f>
        <v>0</v>
      </c>
      <c r="U37" s="133">
        <f>'[4]I PÓŁROCZE'!$AN38</f>
        <v>41</v>
      </c>
    </row>
    <row r="38" spans="1:22" s="204" customFormat="1" ht="18" customHeight="1" x14ac:dyDescent="0.25">
      <c r="A38" s="192" t="s">
        <v>20</v>
      </c>
      <c r="B38" s="139">
        <f>'[4]I PÓŁROCZE'!$B39</f>
        <v>4341</v>
      </c>
      <c r="C38" s="139">
        <f>'[4]I PÓŁROCZE'!$D39</f>
        <v>3530</v>
      </c>
      <c r="D38" s="139">
        <f>'[4]I PÓŁROCZE'!$F39</f>
        <v>232</v>
      </c>
      <c r="E38" s="139">
        <f>'[4]I PÓŁROCZE'!$H39</f>
        <v>811</v>
      </c>
      <c r="F38" s="139">
        <f>'[4]I PÓŁROCZE'!$J39</f>
        <v>3372</v>
      </c>
      <c r="G38" s="133">
        <f>'[4]I PÓŁROCZE'!$L39</f>
        <v>241</v>
      </c>
      <c r="H38" s="139">
        <f>'[4]I PÓŁROCZE'!$N39</f>
        <v>359</v>
      </c>
      <c r="I38" s="139">
        <f>'[4]I PÓŁROCZE'!$P39</f>
        <v>57</v>
      </c>
      <c r="J38" s="139">
        <f>'[4]I PÓŁROCZE'!$R39</f>
        <v>1316</v>
      </c>
      <c r="K38" s="139">
        <f>'[4]I PÓŁROCZE'!$T39</f>
        <v>1147</v>
      </c>
      <c r="L38" s="139">
        <f>'[4]I PÓŁROCZE'!$W39</f>
        <v>240</v>
      </c>
      <c r="M38" s="139">
        <f>'[4]I PÓŁROCZE'!$X39</f>
        <v>3892</v>
      </c>
      <c r="N38" s="133">
        <f>'[4]I PÓŁROCZE'!$Z39</f>
        <v>1685</v>
      </c>
      <c r="O38" s="133">
        <f>'[4]I PÓŁROCZE'!$AB39</f>
        <v>1014</v>
      </c>
      <c r="P38" s="133">
        <f>'[4]I PÓŁROCZE'!$AD39</f>
        <v>1472</v>
      </c>
      <c r="Q38" s="133">
        <f>'[4]I PÓŁROCZE'!$AF39</f>
        <v>719</v>
      </c>
      <c r="R38" s="133">
        <f>'[4]I PÓŁROCZE'!$AH39</f>
        <v>0</v>
      </c>
      <c r="S38" s="133">
        <f>'[4]I PÓŁROCZE'!$AJ39</f>
        <v>408</v>
      </c>
      <c r="T38" s="133">
        <f>'[4]I PÓŁROCZE'!$AL39</f>
        <v>12</v>
      </c>
      <c r="U38" s="133">
        <f>'[4]I PÓŁROCZE'!$AN39</f>
        <v>160</v>
      </c>
    </row>
    <row r="39" spans="1:22" s="205" customFormat="1" ht="18" customHeight="1" x14ac:dyDescent="0.25">
      <c r="A39" s="192" t="s">
        <v>21</v>
      </c>
      <c r="B39" s="139">
        <f>'[4]I PÓŁROCZE'!$B40</f>
        <v>1557</v>
      </c>
      <c r="C39" s="139">
        <f>'[4]I PÓŁROCZE'!$D40</f>
        <v>1380</v>
      </c>
      <c r="D39" s="139">
        <f>'[4]I PÓŁROCZE'!$F40</f>
        <v>72</v>
      </c>
      <c r="E39" s="139">
        <f>'[4]I PÓŁROCZE'!$H40</f>
        <v>177</v>
      </c>
      <c r="F39" s="139">
        <f>'[4]I PÓŁROCZE'!$J40</f>
        <v>1056</v>
      </c>
      <c r="G39" s="133">
        <f>'[4]I PÓŁROCZE'!$L40</f>
        <v>340</v>
      </c>
      <c r="H39" s="139">
        <f>'[4]I PÓŁROCZE'!$N40</f>
        <v>125</v>
      </c>
      <c r="I39" s="139">
        <f>'[4]I PÓŁROCZE'!$P40</f>
        <v>37</v>
      </c>
      <c r="J39" s="139">
        <f>'[4]I PÓŁROCZE'!$R40</f>
        <v>595</v>
      </c>
      <c r="K39" s="139">
        <f>'[4]I PÓŁROCZE'!$T40</f>
        <v>296</v>
      </c>
      <c r="L39" s="139">
        <f>'[4]I PÓŁROCZE'!$W40</f>
        <v>57</v>
      </c>
      <c r="M39" s="139">
        <f>'[4]I PÓŁROCZE'!$X40</f>
        <v>1436</v>
      </c>
      <c r="N39" s="133">
        <f>'[4]I PÓŁROCZE'!$Z40</f>
        <v>555</v>
      </c>
      <c r="O39" s="133">
        <f>'[4]I PÓŁROCZE'!$AB40</f>
        <v>345</v>
      </c>
      <c r="P39" s="133">
        <f>'[4]I PÓŁROCZE'!$AD40</f>
        <v>574</v>
      </c>
      <c r="Q39" s="133">
        <f>'[4]I PÓŁROCZE'!$AF40</f>
        <v>334</v>
      </c>
      <c r="R39" s="133">
        <f>'[4]I PÓŁROCZE'!$AH40</f>
        <v>0</v>
      </c>
      <c r="S39" s="133">
        <f>'[4]I PÓŁROCZE'!$AJ40</f>
        <v>129</v>
      </c>
      <c r="T39" s="133">
        <f>'[4]I PÓŁROCZE'!$AL40</f>
        <v>0</v>
      </c>
      <c r="U39" s="133">
        <f>'[4]I PÓŁROCZE'!$AN40</f>
        <v>73</v>
      </c>
    </row>
    <row r="40" spans="1:22" s="205" customFormat="1" ht="18" customHeight="1" x14ac:dyDescent="0.25">
      <c r="A40" s="192" t="s">
        <v>22</v>
      </c>
      <c r="B40" s="139">
        <f>'[4]I PÓŁROCZE'!$B41</f>
        <v>816</v>
      </c>
      <c r="C40" s="139">
        <f>'[4]I PÓŁROCZE'!$D41</f>
        <v>701</v>
      </c>
      <c r="D40" s="139">
        <f>'[4]I PÓŁROCZE'!$F41</f>
        <v>19</v>
      </c>
      <c r="E40" s="139">
        <f>'[4]I PÓŁROCZE'!$H41</f>
        <v>115</v>
      </c>
      <c r="F40" s="139">
        <f>'[4]I PÓŁROCZE'!$J41</f>
        <v>629</v>
      </c>
      <c r="G40" s="133">
        <f>'[4]I PÓŁROCZE'!$L41</f>
        <v>31</v>
      </c>
      <c r="H40" s="139">
        <f>'[4]I PÓŁROCZE'!$N41</f>
        <v>106</v>
      </c>
      <c r="I40" s="139">
        <f>'[4]I PÓŁROCZE'!$P41</f>
        <v>16</v>
      </c>
      <c r="J40" s="139">
        <f>'[4]I PÓŁROCZE'!$R41</f>
        <v>329</v>
      </c>
      <c r="K40" s="139">
        <f>'[4]I PÓŁROCZE'!$T41</f>
        <v>208</v>
      </c>
      <c r="L40" s="139">
        <f>'[4]I PÓŁROCZE'!$W41</f>
        <v>46</v>
      </c>
      <c r="M40" s="139">
        <f>'[4]I PÓŁROCZE'!$X41</f>
        <v>781</v>
      </c>
      <c r="N40" s="133">
        <f>'[4]I PÓŁROCZE'!$Z41</f>
        <v>394</v>
      </c>
      <c r="O40" s="133">
        <f>'[4]I PÓŁROCZE'!$AB41</f>
        <v>250</v>
      </c>
      <c r="P40" s="133">
        <f>'[4]I PÓŁROCZE'!$AD41</f>
        <v>284</v>
      </c>
      <c r="Q40" s="133">
        <f>'[4]I PÓŁROCZE'!$AF41</f>
        <v>113</v>
      </c>
      <c r="R40" s="133">
        <f>'[4]I PÓŁROCZE'!$AH41</f>
        <v>20</v>
      </c>
      <c r="S40" s="133">
        <f>'[4]I PÓŁROCZE'!$AJ41</f>
        <v>78</v>
      </c>
      <c r="T40" s="133">
        <f>'[4]I PÓŁROCZE'!$AL41</f>
        <v>1</v>
      </c>
      <c r="U40" s="133">
        <f>'[4]I PÓŁROCZE'!$AN41</f>
        <v>28</v>
      </c>
    </row>
    <row r="41" spans="1:22" s="204" customFormat="1" ht="18" customHeight="1" x14ac:dyDescent="0.25">
      <c r="A41" s="192" t="s">
        <v>41</v>
      </c>
      <c r="B41" s="139">
        <f>'[4]I PÓŁROCZE'!$B42</f>
        <v>5228</v>
      </c>
      <c r="C41" s="139">
        <f>'[4]I PÓŁROCZE'!$D42</f>
        <v>4061</v>
      </c>
      <c r="D41" s="139">
        <f>'[4]I PÓŁROCZE'!$F42</f>
        <v>247</v>
      </c>
      <c r="E41" s="139">
        <f>'[4]I PÓŁROCZE'!$H42</f>
        <v>1167</v>
      </c>
      <c r="F41" s="139">
        <f>'[4]I PÓŁROCZE'!$J42</f>
        <v>0</v>
      </c>
      <c r="G41" s="133">
        <f>'[4]I PÓŁROCZE'!$L42</f>
        <v>0</v>
      </c>
      <c r="H41" s="139">
        <f>'[4]I PÓŁROCZE'!$N42</f>
        <v>290</v>
      </c>
      <c r="I41" s="139">
        <f>'[4]I PÓŁROCZE'!$P42</f>
        <v>202</v>
      </c>
      <c r="J41" s="139">
        <f>'[4]I PÓŁROCZE'!$R42</f>
        <v>1512</v>
      </c>
      <c r="K41" s="139">
        <f>'[4]I PÓŁROCZE'!$T42</f>
        <v>1525</v>
      </c>
      <c r="L41" s="139">
        <f>'[4]I PÓŁROCZE'!$W42</f>
        <v>385</v>
      </c>
      <c r="M41" s="139">
        <f>'[4]I PÓŁROCZE'!$X42</f>
        <v>4328</v>
      </c>
      <c r="N41" s="133">
        <f>'[4]I PÓŁROCZE'!$Z42</f>
        <v>1612</v>
      </c>
      <c r="O41" s="133">
        <f>'[4]I PÓŁROCZE'!$AB42</f>
        <v>870</v>
      </c>
      <c r="P41" s="133">
        <f>'[4]I PÓŁROCZE'!$AD42</f>
        <v>1577</v>
      </c>
      <c r="Q41" s="133">
        <f>'[4]I PÓŁROCZE'!$AF42</f>
        <v>1022</v>
      </c>
      <c r="R41" s="133">
        <f>'[4]I PÓŁROCZE'!$AH42</f>
        <v>3</v>
      </c>
      <c r="S41" s="133">
        <f>'[4]I PÓŁROCZE'!$AJ42</f>
        <v>447</v>
      </c>
      <c r="T41" s="133">
        <f>'[4]I PÓŁROCZE'!$AL42</f>
        <v>6</v>
      </c>
      <c r="U41" s="133">
        <f>'[4]I PÓŁROCZE'!$AN42</f>
        <v>319</v>
      </c>
    </row>
    <row r="42" spans="1:22" s="37" customFormat="1" ht="39.950000000000003" customHeight="1" x14ac:dyDescent="0.2">
      <c r="A42" s="10" t="s">
        <v>53</v>
      </c>
      <c r="B42" s="50">
        <f>'[4]I PÓŁROCZE'!$B43</f>
        <v>6685</v>
      </c>
      <c r="C42" s="50">
        <f>'[4]I PÓŁROCZE'!$D43</f>
        <v>5898</v>
      </c>
      <c r="D42" s="50">
        <f>'[4]I PÓŁROCZE'!$F43</f>
        <v>117</v>
      </c>
      <c r="E42" s="50">
        <f>'[4]I PÓŁROCZE'!$H43</f>
        <v>787</v>
      </c>
      <c r="F42" s="50">
        <f>'[4]I PÓŁROCZE'!$J43</f>
        <v>3287</v>
      </c>
      <c r="G42" s="189">
        <f>'[4]I PÓŁROCZE'!$L43</f>
        <v>86</v>
      </c>
      <c r="H42" s="50">
        <f>'[4]I PÓŁROCZE'!$N43</f>
        <v>535</v>
      </c>
      <c r="I42" s="50">
        <f>'[4]I PÓŁROCZE'!$P43</f>
        <v>136</v>
      </c>
      <c r="J42" s="50">
        <f>'[4]I PÓŁROCZE'!$R43</f>
        <v>1819</v>
      </c>
      <c r="K42" s="50">
        <f>'[4]I PÓŁROCZE'!$T43</f>
        <v>1479</v>
      </c>
      <c r="L42" s="50">
        <f>'[4]I PÓŁROCZE'!$W43</f>
        <v>531</v>
      </c>
      <c r="M42" s="50">
        <f>'[4]I PÓŁROCZE'!$X43</f>
        <v>5865</v>
      </c>
      <c r="N42" s="189">
        <f>'[4]I PÓŁROCZE'!$Z43</f>
        <v>2393</v>
      </c>
      <c r="O42" s="189">
        <f>'[4]I PÓŁROCZE'!$AB43</f>
        <v>1418</v>
      </c>
      <c r="P42" s="189">
        <f>'[4]I PÓŁROCZE'!$AD43</f>
        <v>2045</v>
      </c>
      <c r="Q42" s="189">
        <f>'[4]I PÓŁROCZE'!$AF43</f>
        <v>1321</v>
      </c>
      <c r="R42" s="189">
        <f>'[4]I PÓŁROCZE'!$AH43</f>
        <v>44</v>
      </c>
      <c r="S42" s="189">
        <f>'[4]I PÓŁROCZE'!$AJ43</f>
        <v>872</v>
      </c>
      <c r="T42" s="189">
        <f>'[4]I PÓŁROCZE'!$AL43</f>
        <v>8</v>
      </c>
      <c r="U42" s="189">
        <f>'[4]I PÓŁROCZE'!$AN43</f>
        <v>355</v>
      </c>
    </row>
    <row r="43" spans="1:22" s="204" customFormat="1" ht="18" customHeight="1" x14ac:dyDescent="0.25">
      <c r="A43" s="192" t="s">
        <v>29</v>
      </c>
      <c r="B43" s="139">
        <f>'[4]I PÓŁROCZE'!$B44</f>
        <v>1191</v>
      </c>
      <c r="C43" s="139">
        <f>'[4]I PÓŁROCZE'!$D44</f>
        <v>1039</v>
      </c>
      <c r="D43" s="139">
        <f>'[4]I PÓŁROCZE'!$F44</f>
        <v>17</v>
      </c>
      <c r="E43" s="139">
        <f>'[4]I PÓŁROCZE'!$H44</f>
        <v>152</v>
      </c>
      <c r="F43" s="139">
        <f>'[4]I PÓŁROCZE'!$J44</f>
        <v>649</v>
      </c>
      <c r="G43" s="133">
        <f>'[4]I PÓŁROCZE'!$L44</f>
        <v>66</v>
      </c>
      <c r="H43" s="139">
        <f>'[4]I PÓŁROCZE'!$N44</f>
        <v>108</v>
      </c>
      <c r="I43" s="139">
        <f>'[4]I PÓŁROCZE'!$P44</f>
        <v>21</v>
      </c>
      <c r="J43" s="139">
        <f>'[4]I PÓŁROCZE'!$R44</f>
        <v>518</v>
      </c>
      <c r="K43" s="139">
        <f>'[4]I PÓŁROCZE'!$T44</f>
        <v>296</v>
      </c>
      <c r="L43" s="139">
        <f>'[4]I PÓŁROCZE'!$W44</f>
        <v>90</v>
      </c>
      <c r="M43" s="139">
        <f>'[4]I PÓŁROCZE'!$X44</f>
        <v>1020</v>
      </c>
      <c r="N43" s="133">
        <f>'[4]I PÓŁROCZE'!$Z44</f>
        <v>427</v>
      </c>
      <c r="O43" s="133">
        <f>'[4]I PÓŁROCZE'!$AB44</f>
        <v>253</v>
      </c>
      <c r="P43" s="133">
        <f>'[4]I PÓŁROCZE'!$AD44</f>
        <v>375</v>
      </c>
      <c r="Q43" s="133">
        <f>'[4]I PÓŁROCZE'!$AF44</f>
        <v>236</v>
      </c>
      <c r="R43" s="133">
        <f>'[4]I PÓŁROCZE'!$AH44</f>
        <v>8</v>
      </c>
      <c r="S43" s="133">
        <f>'[4]I PÓŁROCZE'!$AJ44</f>
        <v>122</v>
      </c>
      <c r="T43" s="133">
        <f>'[4]I PÓŁROCZE'!$AL44</f>
        <v>1</v>
      </c>
      <c r="U43" s="133">
        <f>'[4]I PÓŁROCZE'!$AN44</f>
        <v>43</v>
      </c>
    </row>
    <row r="44" spans="1:22" s="204" customFormat="1" ht="18" customHeight="1" x14ac:dyDescent="0.25">
      <c r="A44" s="192" t="s">
        <v>30</v>
      </c>
      <c r="B44" s="139">
        <f>'[4]I PÓŁROCZE'!$B45</f>
        <v>2082</v>
      </c>
      <c r="C44" s="139">
        <f>'[4]I PÓŁROCZE'!$D45</f>
        <v>1832</v>
      </c>
      <c r="D44" s="139">
        <f>'[4]I PÓŁROCZE'!$F45</f>
        <v>55</v>
      </c>
      <c r="E44" s="139">
        <f>'[4]I PÓŁROCZE'!$H45</f>
        <v>250</v>
      </c>
      <c r="F44" s="139">
        <f>'[4]I PÓŁROCZE'!$J45</f>
        <v>1864</v>
      </c>
      <c r="G44" s="133">
        <f>'[4]I PÓŁROCZE'!$L45</f>
        <v>2</v>
      </c>
      <c r="H44" s="139">
        <f>'[4]I PÓŁROCZE'!$N45</f>
        <v>169</v>
      </c>
      <c r="I44" s="139">
        <f>'[4]I PÓŁROCZE'!$P45</f>
        <v>23</v>
      </c>
      <c r="J44" s="139">
        <f>'[4]I PÓŁROCZE'!$R45</f>
        <v>526</v>
      </c>
      <c r="K44" s="139">
        <f>'[4]I PÓŁROCZE'!$T45</f>
        <v>460</v>
      </c>
      <c r="L44" s="139">
        <f>'[4]I PÓŁROCZE'!$W45</f>
        <v>143</v>
      </c>
      <c r="M44" s="139">
        <f>'[4]I PÓŁROCZE'!$X45</f>
        <v>1882</v>
      </c>
      <c r="N44" s="133">
        <f>'[4]I PÓŁROCZE'!$Z45</f>
        <v>806</v>
      </c>
      <c r="O44" s="133">
        <f>'[4]I PÓŁROCZE'!$AB45</f>
        <v>480</v>
      </c>
      <c r="P44" s="133">
        <f>'[4]I PÓŁROCZE'!$AD45</f>
        <v>634</v>
      </c>
      <c r="Q44" s="133">
        <f>'[4]I PÓŁROCZE'!$AF45</f>
        <v>391</v>
      </c>
      <c r="R44" s="133">
        <f>'[4]I PÓŁROCZE'!$AH45</f>
        <v>25</v>
      </c>
      <c r="S44" s="133">
        <f>'[4]I PÓŁROCZE'!$AJ45</f>
        <v>312</v>
      </c>
      <c r="T44" s="133">
        <f>'[4]I PÓŁROCZE'!$AL45</f>
        <v>5</v>
      </c>
      <c r="U44" s="133">
        <f>'[4]I PÓŁROCZE'!$AN45</f>
        <v>73</v>
      </c>
    </row>
    <row r="45" spans="1:22" s="204" customFormat="1" ht="18" customHeight="1" x14ac:dyDescent="0.25">
      <c r="A45" s="192" t="s">
        <v>31</v>
      </c>
      <c r="B45" s="139">
        <f>'[4]I PÓŁROCZE'!$B46</f>
        <v>1214</v>
      </c>
      <c r="C45" s="139">
        <f>'[4]I PÓŁROCZE'!$D46</f>
        <v>1060</v>
      </c>
      <c r="D45" s="139">
        <f>'[4]I PÓŁROCZE'!$F46</f>
        <v>41</v>
      </c>
      <c r="E45" s="139">
        <f>'[4]I PÓŁROCZE'!$H46</f>
        <v>154</v>
      </c>
      <c r="F45" s="139">
        <f>'[4]I PÓŁROCZE'!$J46</f>
        <v>774</v>
      </c>
      <c r="G45" s="133">
        <f>'[4]I PÓŁROCZE'!$L46</f>
        <v>18</v>
      </c>
      <c r="H45" s="139">
        <f>'[4]I PÓŁROCZE'!$N46</f>
        <v>127</v>
      </c>
      <c r="I45" s="139">
        <f>'[4]I PÓŁROCZE'!$P46</f>
        <v>4</v>
      </c>
      <c r="J45" s="139">
        <f>'[4]I PÓŁROCZE'!$R46</f>
        <v>199</v>
      </c>
      <c r="K45" s="139">
        <f>'[4]I PÓŁROCZE'!$T46</f>
        <v>302</v>
      </c>
      <c r="L45" s="139">
        <f>'[4]I PÓŁROCZE'!$W46</f>
        <v>121</v>
      </c>
      <c r="M45" s="139">
        <f>'[4]I PÓŁROCZE'!$X46</f>
        <v>1093</v>
      </c>
      <c r="N45" s="133">
        <f>'[4]I PÓŁROCZE'!$Z46</f>
        <v>484</v>
      </c>
      <c r="O45" s="133">
        <f>'[4]I PÓŁROCZE'!$AB46</f>
        <v>298</v>
      </c>
      <c r="P45" s="133">
        <f>'[4]I PÓŁROCZE'!$AD46</f>
        <v>363</v>
      </c>
      <c r="Q45" s="133">
        <f>'[4]I PÓŁROCZE'!$AF46</f>
        <v>216</v>
      </c>
      <c r="R45" s="133">
        <f>'[4]I PÓŁROCZE'!$AH46</f>
        <v>0</v>
      </c>
      <c r="S45" s="133">
        <f>'[4]I PÓŁROCZE'!$AJ46</f>
        <v>200</v>
      </c>
      <c r="T45" s="133">
        <f>'[4]I PÓŁROCZE'!$AL46</f>
        <v>0</v>
      </c>
      <c r="U45" s="133">
        <f>'[4]I PÓŁROCZE'!$AN46</f>
        <v>74</v>
      </c>
    </row>
    <row r="46" spans="1:22" s="204" customFormat="1" ht="18" customHeight="1" x14ac:dyDescent="0.25">
      <c r="A46" s="192" t="s">
        <v>40</v>
      </c>
      <c r="B46" s="139">
        <f>'[4]I PÓŁROCZE'!$B47</f>
        <v>2198</v>
      </c>
      <c r="C46" s="139">
        <f>'[4]I PÓŁROCZE'!$D47</f>
        <v>1967</v>
      </c>
      <c r="D46" s="139">
        <f>'[4]I PÓŁROCZE'!$F47</f>
        <v>4</v>
      </c>
      <c r="E46" s="139">
        <f>'[4]I PÓŁROCZE'!$H47</f>
        <v>231</v>
      </c>
      <c r="F46" s="139">
        <f>'[4]I PÓŁROCZE'!$J47</f>
        <v>0</v>
      </c>
      <c r="G46" s="133">
        <f>'[4]I PÓŁROCZE'!$L47</f>
        <v>0</v>
      </c>
      <c r="H46" s="139">
        <f>'[4]I PÓŁROCZE'!$N47</f>
        <v>131</v>
      </c>
      <c r="I46" s="139">
        <f>'[4]I PÓŁROCZE'!$P47</f>
        <v>88</v>
      </c>
      <c r="J46" s="139">
        <f>'[4]I PÓŁROCZE'!$R47</f>
        <v>576</v>
      </c>
      <c r="K46" s="139">
        <f>'[4]I PÓŁROCZE'!$T47</f>
        <v>421</v>
      </c>
      <c r="L46" s="139">
        <f>'[4]I PÓŁROCZE'!$W47</f>
        <v>177</v>
      </c>
      <c r="M46" s="139">
        <f>'[4]I PÓŁROCZE'!$X47</f>
        <v>1870</v>
      </c>
      <c r="N46" s="133">
        <f>'[4]I PÓŁROCZE'!$Z47</f>
        <v>676</v>
      </c>
      <c r="O46" s="133">
        <f>'[4]I PÓŁROCZE'!$AB47</f>
        <v>387</v>
      </c>
      <c r="P46" s="133">
        <f>'[4]I PÓŁROCZE'!$AD47</f>
        <v>673</v>
      </c>
      <c r="Q46" s="133">
        <f>'[4]I PÓŁROCZE'!$AF47</f>
        <v>478</v>
      </c>
      <c r="R46" s="133">
        <f>'[4]I PÓŁROCZE'!$AH47</f>
        <v>11</v>
      </c>
      <c r="S46" s="133">
        <f>'[4]I PÓŁROCZE'!$AJ47</f>
        <v>238</v>
      </c>
      <c r="T46" s="133">
        <f>'[4]I PÓŁROCZE'!$AL47</f>
        <v>2</v>
      </c>
      <c r="U46" s="133">
        <f>'[4]I PÓŁROCZE'!$AN47</f>
        <v>165</v>
      </c>
    </row>
    <row r="47" spans="1:22" s="39" customFormat="1" ht="39.950000000000003" customHeight="1" x14ac:dyDescent="0.2">
      <c r="A47" s="10" t="s">
        <v>54</v>
      </c>
      <c r="B47" s="50">
        <f>'[4]I PÓŁROCZE'!$B48</f>
        <v>5856</v>
      </c>
      <c r="C47" s="50">
        <f>'[4]I PÓŁROCZE'!$D48</f>
        <v>5054</v>
      </c>
      <c r="D47" s="50">
        <f>'[4]I PÓŁROCZE'!$F48</f>
        <v>259</v>
      </c>
      <c r="E47" s="50">
        <f>'[4]I PÓŁROCZE'!$H48</f>
        <v>802</v>
      </c>
      <c r="F47" s="50">
        <f>'[4]I PÓŁROCZE'!$J48</f>
        <v>3394</v>
      </c>
      <c r="G47" s="189">
        <f>'[4]I PÓŁROCZE'!$L48</f>
        <v>184</v>
      </c>
      <c r="H47" s="50">
        <f>'[4]I PÓŁROCZE'!$N48</f>
        <v>666</v>
      </c>
      <c r="I47" s="50">
        <f>'[4]I PÓŁROCZE'!$P48</f>
        <v>177</v>
      </c>
      <c r="J47" s="50">
        <f>'[4]I PÓŁROCZE'!$R48</f>
        <v>2149</v>
      </c>
      <c r="K47" s="50">
        <f>'[4]I PÓŁROCZE'!$T48</f>
        <v>1332</v>
      </c>
      <c r="L47" s="50">
        <f>'[4]I PÓŁROCZE'!$W48</f>
        <v>390</v>
      </c>
      <c r="M47" s="50">
        <f>'[4]I PÓŁROCZE'!$X48</f>
        <v>5323</v>
      </c>
      <c r="N47" s="189">
        <f>'[4]I PÓŁROCZE'!$Z48</f>
        <v>2488</v>
      </c>
      <c r="O47" s="189">
        <f>'[4]I PÓŁROCZE'!$AB48</f>
        <v>1527</v>
      </c>
      <c r="P47" s="189">
        <f>'[4]I PÓŁROCZE'!$AD48</f>
        <v>1484</v>
      </c>
      <c r="Q47" s="189">
        <f>'[4]I PÓŁROCZE'!$AF48</f>
        <v>832</v>
      </c>
      <c r="R47" s="189">
        <f>'[4]I PÓŁROCZE'!$AH48</f>
        <v>46</v>
      </c>
      <c r="S47" s="189">
        <f>'[4]I PÓŁROCZE'!$AJ48</f>
        <v>1045</v>
      </c>
      <c r="T47" s="189">
        <f>'[4]I PÓŁROCZE'!$AL48</f>
        <v>21</v>
      </c>
      <c r="U47" s="189">
        <f>'[4]I PÓŁROCZE'!$AN48</f>
        <v>257</v>
      </c>
    </row>
    <row r="48" spans="1:22" s="205" customFormat="1" ht="18" customHeight="1" x14ac:dyDescent="0.25">
      <c r="A48" s="192" t="s">
        <v>36</v>
      </c>
      <c r="B48" s="139">
        <f>'[4]I PÓŁROCZE'!$B49</f>
        <v>1572</v>
      </c>
      <c r="C48" s="139">
        <f>'[4]I PÓŁROCZE'!$D49</f>
        <v>1370</v>
      </c>
      <c r="D48" s="139">
        <f>'[4]I PÓŁROCZE'!$F49</f>
        <v>120</v>
      </c>
      <c r="E48" s="139">
        <f>'[4]I PÓŁROCZE'!$H49</f>
        <v>202</v>
      </c>
      <c r="F48" s="139">
        <f>'[4]I PÓŁROCZE'!$J49</f>
        <v>1099</v>
      </c>
      <c r="G48" s="133">
        <f>'[4]I PÓŁROCZE'!$L49</f>
        <v>0</v>
      </c>
      <c r="H48" s="139">
        <f>'[4]I PÓŁROCZE'!$N49</f>
        <v>184</v>
      </c>
      <c r="I48" s="139">
        <f>'[4]I PÓŁROCZE'!$P49</f>
        <v>27</v>
      </c>
      <c r="J48" s="139">
        <f>'[4]I PÓŁROCZE'!$R49</f>
        <v>663</v>
      </c>
      <c r="K48" s="139">
        <f>'[4]I PÓŁROCZE'!$T49</f>
        <v>369</v>
      </c>
      <c r="L48" s="139">
        <f>'[4]I PÓŁROCZE'!$W49</f>
        <v>80</v>
      </c>
      <c r="M48" s="139">
        <f>'[4]I PÓŁROCZE'!$X49</f>
        <v>1581</v>
      </c>
      <c r="N48" s="133">
        <f>'[4]I PÓŁROCZE'!$Z49</f>
        <v>699</v>
      </c>
      <c r="O48" s="133">
        <f>'[4]I PÓŁROCZE'!$AB49</f>
        <v>430</v>
      </c>
      <c r="P48" s="133">
        <f>'[4]I PÓŁROCZE'!$AD49</f>
        <v>564</v>
      </c>
      <c r="Q48" s="133">
        <f>'[4]I PÓŁROCZE'!$AF49</f>
        <v>230</v>
      </c>
      <c r="R48" s="133">
        <f>'[4]I PÓŁROCZE'!$AH49</f>
        <v>1</v>
      </c>
      <c r="S48" s="133">
        <f>'[4]I PÓŁROCZE'!$AJ49</f>
        <v>264</v>
      </c>
      <c r="T48" s="133">
        <f>'[4]I PÓŁROCZE'!$AL49</f>
        <v>0</v>
      </c>
      <c r="U48" s="133">
        <f>'[4]I PÓŁROCZE'!$AN49</f>
        <v>26</v>
      </c>
    </row>
    <row r="49" spans="1:21" s="205" customFormat="1" ht="18" customHeight="1" x14ac:dyDescent="0.25">
      <c r="A49" s="192" t="s">
        <v>23</v>
      </c>
      <c r="B49" s="139">
        <f>'[4]I PÓŁROCZE'!$B50</f>
        <v>426</v>
      </c>
      <c r="C49" s="139">
        <f>'[4]I PÓŁROCZE'!$D50</f>
        <v>354</v>
      </c>
      <c r="D49" s="139">
        <f>'[4]I PÓŁROCZE'!$F50</f>
        <v>20</v>
      </c>
      <c r="E49" s="139">
        <f>'[4]I PÓŁROCZE'!$H50</f>
        <v>72</v>
      </c>
      <c r="F49" s="139">
        <f>'[4]I PÓŁROCZE'!$J50</f>
        <v>298</v>
      </c>
      <c r="G49" s="133">
        <f>'[4]I PÓŁROCZE'!$L50</f>
        <v>20</v>
      </c>
      <c r="H49" s="139">
        <f>'[4]I PÓŁROCZE'!$N50</f>
        <v>55</v>
      </c>
      <c r="I49" s="139">
        <f>'[4]I PÓŁROCZE'!$P50</f>
        <v>11</v>
      </c>
      <c r="J49" s="139">
        <f>'[4]I PÓŁROCZE'!$R50</f>
        <v>172</v>
      </c>
      <c r="K49" s="139">
        <f>'[4]I PÓŁROCZE'!$T50</f>
        <v>107</v>
      </c>
      <c r="L49" s="139">
        <f>'[4]I PÓŁROCZE'!$W50</f>
        <v>31</v>
      </c>
      <c r="M49" s="139">
        <f>'[4]I PÓŁROCZE'!$X50</f>
        <v>368</v>
      </c>
      <c r="N49" s="133">
        <f>'[4]I PÓŁROCZE'!$Z50</f>
        <v>185</v>
      </c>
      <c r="O49" s="133">
        <f>'[4]I PÓŁROCZE'!$AB50</f>
        <v>118</v>
      </c>
      <c r="P49" s="133">
        <f>'[4]I PÓŁROCZE'!$AD50</f>
        <v>109</v>
      </c>
      <c r="Q49" s="133">
        <f>'[4]I PÓŁROCZE'!$AF50</f>
        <v>55</v>
      </c>
      <c r="R49" s="133">
        <f>'[4]I PÓŁROCZE'!$AH50</f>
        <v>16</v>
      </c>
      <c r="S49" s="133">
        <f>'[4]I PÓŁROCZE'!$AJ50</f>
        <v>74</v>
      </c>
      <c r="T49" s="133">
        <f>'[4]I PÓŁROCZE'!$AL50</f>
        <v>1</v>
      </c>
      <c r="U49" s="133">
        <f>'[4]I PÓŁROCZE'!$AN50</f>
        <v>18</v>
      </c>
    </row>
    <row r="50" spans="1:21" s="205" customFormat="1" ht="18" customHeight="1" x14ac:dyDescent="0.25">
      <c r="A50" s="192" t="s">
        <v>45</v>
      </c>
      <c r="B50" s="139">
        <f>'[4]I PÓŁROCZE'!$B51</f>
        <v>980</v>
      </c>
      <c r="C50" s="139">
        <f>'[4]I PÓŁROCZE'!$D51</f>
        <v>851</v>
      </c>
      <c r="D50" s="139">
        <f>'[4]I PÓŁROCZE'!$F51</f>
        <v>7</v>
      </c>
      <c r="E50" s="139">
        <f>'[4]I PÓŁROCZE'!$H51</f>
        <v>129</v>
      </c>
      <c r="F50" s="139">
        <f>'[4]I PÓŁROCZE'!$J51</f>
        <v>948</v>
      </c>
      <c r="G50" s="133">
        <f>'[4]I PÓŁROCZE'!$L51</f>
        <v>71</v>
      </c>
      <c r="H50" s="139">
        <f>'[4]I PÓŁROCZE'!$N51</f>
        <v>152</v>
      </c>
      <c r="I50" s="139">
        <f>'[4]I PÓŁROCZE'!$P51</f>
        <v>11</v>
      </c>
      <c r="J50" s="139">
        <f>'[4]I PÓŁROCZE'!$R51</f>
        <v>344</v>
      </c>
      <c r="K50" s="139">
        <f>'[4]I PÓŁROCZE'!$T51</f>
        <v>213</v>
      </c>
      <c r="L50" s="139">
        <f>'[4]I PÓŁROCZE'!$W51</f>
        <v>70</v>
      </c>
      <c r="M50" s="139">
        <f>'[4]I PÓŁROCZE'!$X51</f>
        <v>885</v>
      </c>
      <c r="N50" s="133">
        <f>'[4]I PÓŁROCZE'!$Z51</f>
        <v>457</v>
      </c>
      <c r="O50" s="133">
        <f>'[4]I PÓŁROCZE'!$AB51</f>
        <v>286</v>
      </c>
      <c r="P50" s="133">
        <f>'[4]I PÓŁROCZE'!$AD51</f>
        <v>194</v>
      </c>
      <c r="Q50" s="133">
        <f>'[4]I PÓŁROCZE'!$AF51</f>
        <v>128</v>
      </c>
      <c r="R50" s="133">
        <f>'[4]I PÓŁROCZE'!$AH51</f>
        <v>9</v>
      </c>
      <c r="S50" s="133">
        <f>'[4]I PÓŁROCZE'!$AJ51</f>
        <v>185</v>
      </c>
      <c r="T50" s="133">
        <f>'[4]I PÓŁROCZE'!$AL51</f>
        <v>4</v>
      </c>
      <c r="U50" s="133">
        <f>'[4]I PÓŁROCZE'!$AN51</f>
        <v>49</v>
      </c>
    </row>
    <row r="51" spans="1:21" s="205" customFormat="1" ht="18" customHeight="1" x14ac:dyDescent="0.25">
      <c r="A51" s="192" t="s">
        <v>24</v>
      </c>
      <c r="B51" s="139">
        <f>'[4]I PÓŁROCZE'!$B52</f>
        <v>768</v>
      </c>
      <c r="C51" s="139">
        <f>'[4]I PÓŁROCZE'!$D52</f>
        <v>627</v>
      </c>
      <c r="D51" s="139">
        <f>'[4]I PÓŁROCZE'!$F52</f>
        <v>38</v>
      </c>
      <c r="E51" s="139">
        <f>'[4]I PÓŁROCZE'!$H52</f>
        <v>141</v>
      </c>
      <c r="F51" s="139">
        <f>'[4]I PÓŁROCZE'!$J52</f>
        <v>393</v>
      </c>
      <c r="G51" s="133">
        <f>'[4]I PÓŁROCZE'!$L52</f>
        <v>31</v>
      </c>
      <c r="H51" s="139">
        <f>'[4]I PÓŁROCZE'!$N52</f>
        <v>83</v>
      </c>
      <c r="I51" s="139">
        <f>'[4]I PÓŁROCZE'!$P52</f>
        <v>27</v>
      </c>
      <c r="J51" s="139">
        <f>'[4]I PÓŁROCZE'!$R52</f>
        <v>154</v>
      </c>
      <c r="K51" s="139">
        <f>'[4]I PÓŁROCZE'!$T52</f>
        <v>209</v>
      </c>
      <c r="L51" s="139">
        <f>'[4]I PÓŁROCZE'!$W52</f>
        <v>49</v>
      </c>
      <c r="M51" s="139">
        <f>'[4]I PÓŁROCZE'!$X52</f>
        <v>695</v>
      </c>
      <c r="N51" s="133">
        <f>'[4]I PÓŁROCZE'!$Z52</f>
        <v>355</v>
      </c>
      <c r="O51" s="133">
        <f>'[4]I PÓŁROCZE'!$AB52</f>
        <v>206</v>
      </c>
      <c r="P51" s="133">
        <f>'[4]I PÓŁROCZE'!$AD52</f>
        <v>183</v>
      </c>
      <c r="Q51" s="133">
        <f>'[4]I PÓŁROCZE'!$AF52</f>
        <v>96</v>
      </c>
      <c r="R51" s="133">
        <f>'[4]I PÓŁROCZE'!$AH52</f>
        <v>1</v>
      </c>
      <c r="S51" s="133">
        <f>'[4]I PÓŁROCZE'!$AJ52</f>
        <v>131</v>
      </c>
      <c r="T51" s="133">
        <f>'[4]I PÓŁROCZE'!$AL52</f>
        <v>2</v>
      </c>
      <c r="U51" s="133">
        <f>'[4]I PÓŁROCZE'!$AN52</f>
        <v>28</v>
      </c>
    </row>
    <row r="52" spans="1:21" s="205" customFormat="1" ht="18" customHeight="1" x14ac:dyDescent="0.25">
      <c r="A52" s="192" t="s">
        <v>13</v>
      </c>
      <c r="B52" s="139">
        <f>'[4]I PÓŁROCZE'!$B53</f>
        <v>961</v>
      </c>
      <c r="C52" s="139">
        <f>'[4]I PÓŁROCZE'!$D53</f>
        <v>830</v>
      </c>
      <c r="D52" s="139">
        <f>'[4]I PÓŁROCZE'!$F53</f>
        <v>59</v>
      </c>
      <c r="E52" s="139">
        <f>'[4]I PÓŁROCZE'!$H53</f>
        <v>131</v>
      </c>
      <c r="F52" s="139">
        <f>'[4]I PÓŁROCZE'!$J53</f>
        <v>656</v>
      </c>
      <c r="G52" s="133">
        <f>'[4]I PÓŁROCZE'!$L53</f>
        <v>62</v>
      </c>
      <c r="H52" s="139">
        <f>'[4]I PÓŁROCZE'!$N53</f>
        <v>123</v>
      </c>
      <c r="I52" s="139">
        <f>'[4]I PÓŁROCZE'!$P53</f>
        <v>15</v>
      </c>
      <c r="J52" s="139">
        <f>'[4]I PÓŁROCZE'!$R53</f>
        <v>447</v>
      </c>
      <c r="K52" s="139">
        <f>'[4]I PÓŁROCZE'!$T53</f>
        <v>208</v>
      </c>
      <c r="L52" s="139">
        <f>'[4]I PÓŁROCZE'!$W53</f>
        <v>68</v>
      </c>
      <c r="M52" s="139">
        <f>'[4]I PÓŁROCZE'!$X53</f>
        <v>876</v>
      </c>
      <c r="N52" s="133">
        <f>'[4]I PÓŁROCZE'!$Z53</f>
        <v>434</v>
      </c>
      <c r="O52" s="133">
        <f>'[4]I PÓŁROCZE'!$AB53</f>
        <v>289</v>
      </c>
      <c r="P52" s="133">
        <f>'[4]I PÓŁROCZE'!$AD53</f>
        <v>200</v>
      </c>
      <c r="Q52" s="133">
        <f>'[4]I PÓŁROCZE'!$AF53</f>
        <v>156</v>
      </c>
      <c r="R52" s="133">
        <f>'[4]I PÓŁROCZE'!$AH53</f>
        <v>6</v>
      </c>
      <c r="S52" s="133">
        <f>'[4]I PÓŁROCZE'!$AJ53</f>
        <v>180</v>
      </c>
      <c r="T52" s="133">
        <f>'[4]I PÓŁROCZE'!$AL53</f>
        <v>9</v>
      </c>
      <c r="U52" s="133">
        <f>'[4]I PÓŁROCZE'!$AN53</f>
        <v>49</v>
      </c>
    </row>
    <row r="53" spans="1:21" s="205" customFormat="1" ht="18" customHeight="1" x14ac:dyDescent="0.25">
      <c r="A53" s="192" t="s">
        <v>42</v>
      </c>
      <c r="B53" s="139">
        <f>'[4]I PÓŁROCZE'!$B54</f>
        <v>1149</v>
      </c>
      <c r="C53" s="139">
        <f>'[4]I PÓŁROCZE'!$D54</f>
        <v>1022</v>
      </c>
      <c r="D53" s="139">
        <f>'[4]I PÓŁROCZE'!$F54</f>
        <v>15</v>
      </c>
      <c r="E53" s="139">
        <f>'[4]I PÓŁROCZE'!$H54</f>
        <v>127</v>
      </c>
      <c r="F53" s="139">
        <f>'[4]I PÓŁROCZE'!$J54</f>
        <v>0</v>
      </c>
      <c r="G53" s="133">
        <f>'[4]I PÓŁROCZE'!$L54</f>
        <v>0</v>
      </c>
      <c r="H53" s="139">
        <f>'[4]I PÓŁROCZE'!$N54</f>
        <v>69</v>
      </c>
      <c r="I53" s="139">
        <f>'[4]I PÓŁROCZE'!$P54</f>
        <v>86</v>
      </c>
      <c r="J53" s="139">
        <f>'[4]I PÓŁROCZE'!$R54</f>
        <v>369</v>
      </c>
      <c r="K53" s="139">
        <f>'[4]I PÓŁROCZE'!$T54</f>
        <v>226</v>
      </c>
      <c r="L53" s="139">
        <f>'[4]I PÓŁROCZE'!$W54</f>
        <v>92</v>
      </c>
      <c r="M53" s="139">
        <f>'[4]I PÓŁROCZE'!$X54</f>
        <v>918</v>
      </c>
      <c r="N53" s="133">
        <f>'[4]I PÓŁROCZE'!$Z54</f>
        <v>358</v>
      </c>
      <c r="O53" s="133">
        <f>'[4]I PÓŁROCZE'!$AB54</f>
        <v>198</v>
      </c>
      <c r="P53" s="133">
        <f>'[4]I PÓŁROCZE'!$AD54</f>
        <v>234</v>
      </c>
      <c r="Q53" s="133">
        <f>'[4]I PÓŁROCZE'!$AF54</f>
        <v>167</v>
      </c>
      <c r="R53" s="133">
        <f>'[4]I PÓŁROCZE'!$AH54</f>
        <v>13</v>
      </c>
      <c r="S53" s="133">
        <f>'[4]I PÓŁROCZE'!$AJ54</f>
        <v>211</v>
      </c>
      <c r="T53" s="133">
        <f>'[4]I PÓŁROCZE'!$AL54</f>
        <v>5</v>
      </c>
      <c r="U53" s="133">
        <f>'[4]I PÓŁROCZE'!$AN54</f>
        <v>87</v>
      </c>
    </row>
    <row r="54" spans="1:21" s="39" customFormat="1" ht="39.950000000000003" customHeight="1" x14ac:dyDescent="0.2">
      <c r="A54" s="10" t="s">
        <v>55</v>
      </c>
      <c r="B54" s="50">
        <f>'[4]I PÓŁROCZE'!$B55</f>
        <v>3621</v>
      </c>
      <c r="C54" s="50">
        <f>'[4]I PÓŁROCZE'!$D55</f>
        <v>2887</v>
      </c>
      <c r="D54" s="50">
        <f>'[4]I PÓŁROCZE'!$F55</f>
        <v>54</v>
      </c>
      <c r="E54" s="50">
        <f>'[4]I PÓŁROCZE'!$H55</f>
        <v>734</v>
      </c>
      <c r="F54" s="50">
        <f>'[4]I PÓŁROCZE'!$J55</f>
        <v>1772</v>
      </c>
      <c r="G54" s="189">
        <f>'[4]I PÓŁROCZE'!$L55</f>
        <v>71</v>
      </c>
      <c r="H54" s="50">
        <f>'[4]I PÓŁROCZE'!$N55</f>
        <v>309</v>
      </c>
      <c r="I54" s="50">
        <f>'[4]I PÓŁROCZE'!$P55</f>
        <v>248</v>
      </c>
      <c r="J54" s="50">
        <f>'[4]I PÓŁROCZE'!$R55</f>
        <v>1478</v>
      </c>
      <c r="K54" s="50">
        <f>'[4]I PÓŁROCZE'!$T55</f>
        <v>995</v>
      </c>
      <c r="L54" s="50">
        <f>'[4]I PÓŁROCZE'!$W55</f>
        <v>264</v>
      </c>
      <c r="M54" s="50">
        <f>'[4]I PÓŁROCZE'!$X55</f>
        <v>2887</v>
      </c>
      <c r="N54" s="189">
        <f>'[4]I PÓŁROCZE'!$Z55</f>
        <v>1302</v>
      </c>
      <c r="O54" s="189">
        <f>'[4]I PÓŁROCZE'!$AB55</f>
        <v>828</v>
      </c>
      <c r="P54" s="189">
        <f>'[4]I PÓŁROCZE'!$AD55</f>
        <v>804</v>
      </c>
      <c r="Q54" s="189">
        <f>'[4]I PÓŁROCZE'!$AF55</f>
        <v>620</v>
      </c>
      <c r="R54" s="189">
        <f>'[4]I PÓŁROCZE'!$AH55</f>
        <v>21</v>
      </c>
      <c r="S54" s="189">
        <f>'[4]I PÓŁROCZE'!$AJ55</f>
        <v>487</v>
      </c>
      <c r="T54" s="189">
        <f>'[4]I PÓŁROCZE'!$AL55</f>
        <v>9</v>
      </c>
      <c r="U54" s="189">
        <f>'[4]I PÓŁROCZE'!$AN55</f>
        <v>119</v>
      </c>
    </row>
    <row r="55" spans="1:21" s="205" customFormat="1" ht="18" customHeight="1" x14ac:dyDescent="0.25">
      <c r="A55" s="192" t="s">
        <v>3</v>
      </c>
      <c r="B55" s="139">
        <f>'[4]I PÓŁROCZE'!$B56</f>
        <v>1032</v>
      </c>
      <c r="C55" s="139">
        <f>'[4]I PÓŁROCZE'!$D56</f>
        <v>722</v>
      </c>
      <c r="D55" s="139">
        <f>'[4]I PÓŁROCZE'!$F56</f>
        <v>0</v>
      </c>
      <c r="E55" s="139">
        <f>'[4]I PÓŁROCZE'!$H56</f>
        <v>310</v>
      </c>
      <c r="F55" s="139">
        <f>'[4]I PÓŁROCZE'!$J56</f>
        <v>641</v>
      </c>
      <c r="G55" s="133">
        <f>'[4]I PÓŁROCZE'!$L56</f>
        <v>41</v>
      </c>
      <c r="H55" s="139">
        <f>'[4]I PÓŁROCZE'!$N56</f>
        <v>90</v>
      </c>
      <c r="I55" s="139">
        <f>'[4]I PÓŁROCZE'!$P56</f>
        <v>154</v>
      </c>
      <c r="J55" s="139">
        <f>'[4]I PÓŁROCZE'!$R56</f>
        <v>342</v>
      </c>
      <c r="K55" s="139">
        <f>'[4]I PÓŁROCZE'!$T56</f>
        <v>393</v>
      </c>
      <c r="L55" s="139">
        <f>'[4]I PÓŁROCZE'!$W56</f>
        <v>91</v>
      </c>
      <c r="M55" s="139">
        <f>'[4]I PÓŁROCZE'!$X56</f>
        <v>850</v>
      </c>
      <c r="N55" s="133">
        <f>'[4]I PÓŁROCZE'!$Z56</f>
        <v>395</v>
      </c>
      <c r="O55" s="133">
        <f>'[4]I PÓŁROCZE'!$AB56</f>
        <v>248</v>
      </c>
      <c r="P55" s="133">
        <f>'[4]I PÓŁROCZE'!$AD56</f>
        <v>192</v>
      </c>
      <c r="Q55" s="133">
        <f>'[4]I PÓŁROCZE'!$AF56</f>
        <v>178</v>
      </c>
      <c r="R55" s="133">
        <f>'[4]I PÓŁROCZE'!$AH56</f>
        <v>19</v>
      </c>
      <c r="S55" s="133">
        <f>'[4]I PÓŁROCZE'!$AJ56</f>
        <v>174</v>
      </c>
      <c r="T55" s="133">
        <f>'[4]I PÓŁROCZE'!$AL56</f>
        <v>9</v>
      </c>
      <c r="U55" s="133">
        <f>'[4]I PÓŁROCZE'!$AN56</f>
        <v>33</v>
      </c>
    </row>
    <row r="56" spans="1:21" s="204" customFormat="1" ht="18" customHeight="1" x14ac:dyDescent="0.25">
      <c r="A56" s="195" t="s">
        <v>11</v>
      </c>
      <c r="B56" s="139">
        <f>'[4]I PÓŁROCZE'!$B57</f>
        <v>1260</v>
      </c>
      <c r="C56" s="139">
        <f>'[4]I PÓŁROCZE'!$D57</f>
        <v>962</v>
      </c>
      <c r="D56" s="139">
        <f>'[4]I PÓŁROCZE'!$F57</f>
        <v>1</v>
      </c>
      <c r="E56" s="139">
        <f>'[4]I PÓŁROCZE'!$H57</f>
        <v>298</v>
      </c>
      <c r="F56" s="139">
        <f>'[4]I PÓŁROCZE'!$J57</f>
        <v>688</v>
      </c>
      <c r="G56" s="133">
        <f>'[4]I PÓŁROCZE'!$L57</f>
        <v>2</v>
      </c>
      <c r="H56" s="139">
        <f>'[4]I PÓŁROCZE'!$N57</f>
        <v>118</v>
      </c>
      <c r="I56" s="139">
        <f>'[4]I PÓŁROCZE'!$P57</f>
        <v>44</v>
      </c>
      <c r="J56" s="139">
        <f>'[4]I PÓŁROCZE'!$R57</f>
        <v>604</v>
      </c>
      <c r="K56" s="139">
        <f>'[4]I PÓŁROCZE'!$T57</f>
        <v>373</v>
      </c>
      <c r="L56" s="139">
        <f>'[4]I PÓŁROCZE'!$W57</f>
        <v>101</v>
      </c>
      <c r="M56" s="139">
        <f>'[4]I PÓŁROCZE'!$X57</f>
        <v>943</v>
      </c>
      <c r="N56" s="133">
        <f>'[4]I PÓŁROCZE'!$Z57</f>
        <v>455</v>
      </c>
      <c r="O56" s="133">
        <f>'[4]I PÓŁROCZE'!$AB57</f>
        <v>314</v>
      </c>
      <c r="P56" s="133">
        <f>'[4]I PÓŁROCZE'!$AD57</f>
        <v>181</v>
      </c>
      <c r="Q56" s="133">
        <f>'[4]I PÓŁROCZE'!$AF57</f>
        <v>210</v>
      </c>
      <c r="R56" s="133">
        <f>'[4]I PÓŁROCZE'!$AH57</f>
        <v>0</v>
      </c>
      <c r="S56" s="133">
        <f>'[4]I PÓŁROCZE'!$AJ57</f>
        <v>196</v>
      </c>
      <c r="T56" s="133">
        <f>'[4]I PÓŁROCZE'!$AL57</f>
        <v>0</v>
      </c>
      <c r="U56" s="133">
        <f>'[4]I PÓŁROCZE'!$AN57</f>
        <v>40</v>
      </c>
    </row>
    <row r="57" spans="1:21" s="204" customFormat="1" ht="18" customHeight="1" x14ac:dyDescent="0.25">
      <c r="A57" s="192" t="s">
        <v>15</v>
      </c>
      <c r="B57" s="139">
        <f>'[4]I PÓŁROCZE'!$B58</f>
        <v>1329</v>
      </c>
      <c r="C57" s="139">
        <f>'[4]I PÓŁROCZE'!$D58</f>
        <v>1203</v>
      </c>
      <c r="D57" s="139">
        <f>'[4]I PÓŁROCZE'!$F58</f>
        <v>53</v>
      </c>
      <c r="E57" s="139">
        <f>'[4]I PÓŁROCZE'!$H58</f>
        <v>126</v>
      </c>
      <c r="F57" s="139">
        <f>'[4]I PÓŁROCZE'!$J58</f>
        <v>443</v>
      </c>
      <c r="G57" s="133">
        <f>'[4]I PÓŁROCZE'!$L58</f>
        <v>28</v>
      </c>
      <c r="H57" s="139">
        <f>'[4]I PÓŁROCZE'!$N58</f>
        <v>101</v>
      </c>
      <c r="I57" s="139">
        <f>'[4]I PÓŁROCZE'!$P58</f>
        <v>50</v>
      </c>
      <c r="J57" s="139">
        <f>'[4]I PÓŁROCZE'!$R58</f>
        <v>532</v>
      </c>
      <c r="K57" s="139">
        <f>'[4]I PÓŁROCZE'!$T58</f>
        <v>229</v>
      </c>
      <c r="L57" s="139">
        <f>'[4]I PÓŁROCZE'!$W58</f>
        <v>72</v>
      </c>
      <c r="M57" s="139">
        <f>'[4]I PÓŁROCZE'!$X58</f>
        <v>1094</v>
      </c>
      <c r="N57" s="133">
        <f>'[4]I PÓŁROCZE'!$Z58</f>
        <v>452</v>
      </c>
      <c r="O57" s="133">
        <f>'[4]I PÓŁROCZE'!$AB58</f>
        <v>266</v>
      </c>
      <c r="P57" s="133">
        <f>'[4]I PÓŁROCZE'!$AD58</f>
        <v>431</v>
      </c>
      <c r="Q57" s="133">
        <f>'[4]I PÓŁROCZE'!$AF58</f>
        <v>232</v>
      </c>
      <c r="R57" s="133">
        <f>'[4]I PÓŁROCZE'!$AH58</f>
        <v>2</v>
      </c>
      <c r="S57" s="133">
        <f>'[4]I PÓŁROCZE'!$AJ58</f>
        <v>117</v>
      </c>
      <c r="T57" s="133">
        <f>'[4]I PÓŁROCZE'!$AL58</f>
        <v>0</v>
      </c>
      <c r="U57" s="133">
        <f>'[4]I PÓŁROCZE'!$AN58</f>
        <v>46</v>
      </c>
    </row>
  </sheetData>
  <phoneticPr fontId="7" type="noConversion"/>
  <conditionalFormatting sqref="H2:I2">
    <cfRule type="cellIs" dxfId="1" priority="2" stopIfTrue="1" operator="equal">
      <formula>"błąd"</formula>
    </cfRule>
  </conditionalFormatting>
  <conditionalFormatting sqref="J2">
    <cfRule type="cellIs" dxfId="0" priority="1" stopIfTrue="1" operator="equal">
      <formula>"błąd"</formula>
    </cfRule>
  </conditionalFormatting>
  <hyperlinks>
    <hyperlink ref="I1" location="'Spis tabel'!A1" display="Osoby z prawem do zasiłku wyłączone z ewidencji bezrobotnych " xr:uid="{D801FB54-FDE8-4995-9D34-511E5AE9D88B}"/>
  </hyperlinks>
  <printOptions horizontalCentered="1" verticalCentered="1"/>
  <pageMargins left="0.59055118110236227" right="0.39370078740157483" top="0.39370078740157483" bottom="0.39370078740157483" header="0.39370078740157483" footer="0.39370078740157483"/>
  <pageSetup paperSize="9" scale="26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V57"/>
  <sheetViews>
    <sheetView view="pageBreakPreview" zoomScaleNormal="50" zoomScaleSheetLayoutView="100" workbookViewId="0">
      <selection activeCell="I1" sqref="I1"/>
    </sheetView>
  </sheetViews>
  <sheetFormatPr defaultColWidth="9.140625" defaultRowHeight="15.75" x14ac:dyDescent="0.25"/>
  <cols>
    <col min="1" max="1" width="25.7109375" style="73" customWidth="1"/>
    <col min="2" max="21" width="16.7109375" style="44" customWidth="1"/>
    <col min="22" max="16384" width="9.140625" style="44"/>
  </cols>
  <sheetData>
    <row r="1" spans="1:21" ht="30" customHeight="1" x14ac:dyDescent="0.25">
      <c r="A1" s="71" t="s">
        <v>271</v>
      </c>
      <c r="B1" s="41"/>
      <c r="C1" s="41"/>
      <c r="D1" s="41"/>
      <c r="E1" s="41"/>
      <c r="F1" s="41"/>
      <c r="G1" s="41"/>
      <c r="H1" s="41"/>
      <c r="I1" s="253" t="s">
        <v>253</v>
      </c>
      <c r="J1" s="41"/>
      <c r="K1" s="250"/>
      <c r="M1" s="41"/>
      <c r="N1" s="42"/>
      <c r="O1" s="43"/>
      <c r="P1" s="43"/>
      <c r="Q1" s="43"/>
      <c r="R1" s="43"/>
      <c r="S1" s="43"/>
      <c r="T1" s="43"/>
      <c r="U1" s="43"/>
    </row>
    <row r="2" spans="1:21" s="49" customFormat="1" ht="15" customHeight="1" x14ac:dyDescent="0.2">
      <c r="A2" s="72"/>
      <c r="B2" s="46"/>
      <c r="C2" s="47"/>
      <c r="D2" s="47"/>
      <c r="E2" s="47"/>
      <c r="F2" s="47"/>
      <c r="G2" s="110" t="s">
        <v>92</v>
      </c>
      <c r="H2" s="47"/>
      <c r="I2" s="47"/>
      <c r="J2" s="47"/>
      <c r="K2" s="47"/>
      <c r="L2" s="47"/>
      <c r="M2" s="47"/>
      <c r="N2" s="54" t="s">
        <v>92</v>
      </c>
      <c r="O2" s="48"/>
      <c r="P2" s="48"/>
      <c r="Q2" s="48"/>
      <c r="R2" s="48"/>
      <c r="S2" s="48"/>
      <c r="T2" s="48"/>
      <c r="U2" s="48"/>
    </row>
    <row r="3" spans="1:21" s="102" customFormat="1" ht="84.95" customHeight="1" x14ac:dyDescent="0.25">
      <c r="A3" s="103" t="s">
        <v>38</v>
      </c>
      <c r="B3" s="100" t="s">
        <v>209</v>
      </c>
      <c r="C3" s="101" t="s">
        <v>95</v>
      </c>
      <c r="D3" s="101" t="s">
        <v>96</v>
      </c>
      <c r="E3" s="101" t="s">
        <v>97</v>
      </c>
      <c r="F3" s="101" t="s">
        <v>47</v>
      </c>
      <c r="G3" s="190" t="s">
        <v>211</v>
      </c>
      <c r="H3" s="101" t="s">
        <v>98</v>
      </c>
      <c r="I3" s="101" t="s">
        <v>99</v>
      </c>
      <c r="J3" s="101" t="s">
        <v>100</v>
      </c>
      <c r="K3" s="101" t="s">
        <v>101</v>
      </c>
      <c r="L3" s="101" t="s">
        <v>102</v>
      </c>
      <c r="M3" s="101" t="s">
        <v>103</v>
      </c>
      <c r="N3" s="95" t="s">
        <v>48</v>
      </c>
      <c r="O3" s="95" t="s">
        <v>104</v>
      </c>
      <c r="P3" s="95" t="s">
        <v>105</v>
      </c>
      <c r="Q3" s="95" t="s">
        <v>106</v>
      </c>
      <c r="R3" s="95" t="s">
        <v>107</v>
      </c>
      <c r="S3" s="95" t="s">
        <v>108</v>
      </c>
      <c r="T3" s="95" t="s">
        <v>109</v>
      </c>
      <c r="U3" s="95" t="s">
        <v>46</v>
      </c>
    </row>
    <row r="4" spans="1:21" s="51" customFormat="1" ht="39.950000000000003" customHeight="1" x14ac:dyDescent="0.2">
      <c r="A4" s="38" t="s">
        <v>1</v>
      </c>
      <c r="B4" s="50">
        <f>'[5]I PÓŁROCZE'!$B5</f>
        <v>41788</v>
      </c>
      <c r="C4" s="50">
        <f>'[5]I PÓŁROCZE'!$D5</f>
        <v>36927</v>
      </c>
      <c r="D4" s="50">
        <f>'[5]I PÓŁROCZE'!$F5</f>
        <v>2143</v>
      </c>
      <c r="E4" s="50">
        <f>'[5]I PÓŁROCZE'!$H5</f>
        <v>4861</v>
      </c>
      <c r="F4" s="50">
        <f>'[5]I PÓŁROCZE'!$J5</f>
        <v>18178</v>
      </c>
      <c r="G4" s="189">
        <f>'[5]I PÓŁROCZE'!$L5</f>
        <v>1563</v>
      </c>
      <c r="H4" s="50">
        <f>'[5]I PÓŁROCZE'!$N5</f>
        <v>2920</v>
      </c>
      <c r="I4" s="50">
        <f>'[5]I PÓŁROCZE'!$P5</f>
        <v>1717</v>
      </c>
      <c r="J4" s="50">
        <f>'[5]I PÓŁROCZE'!$R5</f>
        <v>11703</v>
      </c>
      <c r="K4" s="50">
        <f>'[5]I PÓŁROCZE'!$T5</f>
        <v>7875</v>
      </c>
      <c r="L4" s="50">
        <f>'[5]I PÓŁROCZE'!$W5</f>
        <v>2459</v>
      </c>
      <c r="M4" s="50">
        <f>'[5]I PÓŁROCZE'!$X5</f>
        <v>29239</v>
      </c>
      <c r="N4" s="189">
        <f>'[5]I PÓŁROCZE'!$Z5</f>
        <v>13950</v>
      </c>
      <c r="O4" s="189">
        <f>'[5]I PÓŁROCZE'!$AB5</f>
        <v>7715</v>
      </c>
      <c r="P4" s="189">
        <f>'[5]I PÓŁROCZE'!$AD5</f>
        <v>10100</v>
      </c>
      <c r="Q4" s="189">
        <f>'[5]I PÓŁROCZE'!$AF5</f>
        <v>6823</v>
      </c>
      <c r="R4" s="189">
        <f>'[5]I PÓŁROCZE'!$AH5</f>
        <v>98</v>
      </c>
      <c r="S4" s="189">
        <f>'[5]I PÓŁROCZE'!$AJ5</f>
        <v>4729</v>
      </c>
      <c r="T4" s="189">
        <f>'[5]I PÓŁROCZE'!$AL5</f>
        <v>88</v>
      </c>
      <c r="U4" s="189">
        <f>'[5]I PÓŁROCZE'!$AN5</f>
        <v>1501</v>
      </c>
    </row>
    <row r="5" spans="1:21" s="51" customFormat="1" ht="39.950000000000003" customHeight="1" x14ac:dyDescent="0.2">
      <c r="A5" s="38" t="s">
        <v>59</v>
      </c>
      <c r="B5" s="50">
        <f>'[5]I PÓŁROCZE'!$B6</f>
        <v>15255</v>
      </c>
      <c r="C5" s="50">
        <f>'[5]I PÓŁROCZE'!$D6</f>
        <v>13624</v>
      </c>
      <c r="D5" s="50">
        <f>'[5]I PÓŁROCZE'!$F6</f>
        <v>764</v>
      </c>
      <c r="E5" s="50">
        <f>'[5]I PÓŁROCZE'!$H6</f>
        <v>1631</v>
      </c>
      <c r="F5" s="50">
        <f>'[5]I PÓŁROCZE'!$J6</f>
        <v>3404</v>
      </c>
      <c r="G5" s="189">
        <f>'[5]I PÓŁROCZE'!$L6</f>
        <v>102</v>
      </c>
      <c r="H5" s="50">
        <f>'[5]I PÓŁROCZE'!$N6</f>
        <v>644</v>
      </c>
      <c r="I5" s="50">
        <f>'[5]I PÓŁROCZE'!$P6</f>
        <v>1185</v>
      </c>
      <c r="J5" s="50">
        <f>'[5]I PÓŁROCZE'!$R6</f>
        <v>4328</v>
      </c>
      <c r="K5" s="50">
        <f>'[5]I PÓŁROCZE'!$T6</f>
        <v>2575</v>
      </c>
      <c r="L5" s="50">
        <f>'[5]I PÓŁROCZE'!$W6</f>
        <v>905</v>
      </c>
      <c r="M5" s="50">
        <f>'[5]I PÓŁROCZE'!$X6</f>
        <v>9674</v>
      </c>
      <c r="N5" s="189">
        <f>'[5]I PÓŁROCZE'!$Z6</f>
        <v>3737</v>
      </c>
      <c r="O5" s="189">
        <f>'[5]I PÓŁROCZE'!$AB6</f>
        <v>1711</v>
      </c>
      <c r="P5" s="189">
        <f>'[5]I PÓŁROCZE'!$AD6</f>
        <v>3330</v>
      </c>
      <c r="Q5" s="189">
        <f>'[5]I PÓŁROCZE'!$AF6</f>
        <v>2868</v>
      </c>
      <c r="R5" s="189">
        <f>'[5]I PÓŁROCZE'!$AH6</f>
        <v>14</v>
      </c>
      <c r="S5" s="189">
        <f>'[5]I PÓŁROCZE'!$AJ6</f>
        <v>1584</v>
      </c>
      <c r="T5" s="189">
        <f>'[5]I PÓŁROCZE'!$AL6</f>
        <v>32</v>
      </c>
      <c r="U5" s="189">
        <f>'[5]I PÓŁROCZE'!$AN6</f>
        <v>589</v>
      </c>
    </row>
    <row r="6" spans="1:21" s="51" customFormat="1" ht="39.950000000000003" customHeight="1" x14ac:dyDescent="0.2">
      <c r="A6" s="38" t="s">
        <v>49</v>
      </c>
      <c r="B6" s="50">
        <f>'[5]I PÓŁROCZE'!$B7</f>
        <v>7759</v>
      </c>
      <c r="C6" s="50">
        <f>'[5]I PÓŁROCZE'!$D7</f>
        <v>7021</v>
      </c>
      <c r="D6" s="50">
        <f>'[5]I PÓŁROCZE'!$F7</f>
        <v>223</v>
      </c>
      <c r="E6" s="50">
        <f>'[5]I PÓŁROCZE'!$H7</f>
        <v>738</v>
      </c>
      <c r="F6" s="50">
        <f>'[5]I PÓŁROCZE'!$J7</f>
        <v>0</v>
      </c>
      <c r="G6" s="189">
        <f>'[5]I PÓŁROCZE'!$L7</f>
        <v>0</v>
      </c>
      <c r="H6" s="50">
        <f>'[5]I PÓŁROCZE'!$N7</f>
        <v>244</v>
      </c>
      <c r="I6" s="50">
        <f>'[5]I PÓŁROCZE'!$P7</f>
        <v>857</v>
      </c>
      <c r="J6" s="50">
        <f>'[5]I PÓŁROCZE'!$R7</f>
        <v>1876</v>
      </c>
      <c r="K6" s="50">
        <f>'[5]I PÓŁROCZE'!$T7</f>
        <v>1256</v>
      </c>
      <c r="L6" s="50">
        <f>'[5]I PÓŁROCZE'!$W7</f>
        <v>457</v>
      </c>
      <c r="M6" s="50">
        <f>'[5]I PÓŁROCZE'!$X7</f>
        <v>4676</v>
      </c>
      <c r="N6" s="189">
        <f>'[5]I PÓŁROCZE'!$Z7</f>
        <v>1546</v>
      </c>
      <c r="O6" s="189">
        <f>'[5]I PÓŁROCZE'!$AB7</f>
        <v>533</v>
      </c>
      <c r="P6" s="189">
        <f>'[5]I PÓŁROCZE'!$AD7</f>
        <v>1694</v>
      </c>
      <c r="Q6" s="189">
        <f>'[5]I PÓŁROCZE'!$AF7</f>
        <v>1592</v>
      </c>
      <c r="R6" s="189">
        <f>'[5]I PÓŁROCZE'!$AH7</f>
        <v>4</v>
      </c>
      <c r="S6" s="189">
        <f>'[5]I PÓŁROCZE'!$AJ7</f>
        <v>645</v>
      </c>
      <c r="T6" s="189">
        <f>'[5]I PÓŁROCZE'!$AL7</f>
        <v>4</v>
      </c>
      <c r="U6" s="189">
        <f>'[5]I PÓŁROCZE'!$AN7</f>
        <v>329</v>
      </c>
    </row>
    <row r="7" spans="1:21" s="204" customFormat="1" ht="18" customHeight="1" x14ac:dyDescent="0.25">
      <c r="A7" s="206" t="s">
        <v>43</v>
      </c>
      <c r="B7" s="139">
        <f>'[5]I PÓŁROCZE'!$B8</f>
        <v>7759</v>
      </c>
      <c r="C7" s="139">
        <f>'[5]I PÓŁROCZE'!$D8</f>
        <v>7021</v>
      </c>
      <c r="D7" s="139">
        <f>'[5]I PÓŁROCZE'!$F8</f>
        <v>223</v>
      </c>
      <c r="E7" s="139">
        <f>'[5]I PÓŁROCZE'!$H8</f>
        <v>738</v>
      </c>
      <c r="F7" s="139">
        <f>'[5]I PÓŁROCZE'!$J8</f>
        <v>0</v>
      </c>
      <c r="G7" s="133">
        <f>'[5]I PÓŁROCZE'!$L8</f>
        <v>0</v>
      </c>
      <c r="H7" s="139">
        <f>'[5]I PÓŁROCZE'!$N8</f>
        <v>244</v>
      </c>
      <c r="I7" s="139">
        <f>'[5]I PÓŁROCZE'!$P8</f>
        <v>857</v>
      </c>
      <c r="J7" s="139">
        <f>'[5]I PÓŁROCZE'!$R8</f>
        <v>1876</v>
      </c>
      <c r="K7" s="139">
        <f>'[5]I PÓŁROCZE'!$T8</f>
        <v>1256</v>
      </c>
      <c r="L7" s="139">
        <f>'[5]I PÓŁROCZE'!$W8</f>
        <v>457</v>
      </c>
      <c r="M7" s="139">
        <f>'[5]I PÓŁROCZE'!$X8</f>
        <v>4676</v>
      </c>
      <c r="N7" s="133">
        <f>'[5]I PÓŁROCZE'!$Z8</f>
        <v>1546</v>
      </c>
      <c r="O7" s="133">
        <f>'[5]I PÓŁROCZE'!$AB8</f>
        <v>533</v>
      </c>
      <c r="P7" s="133">
        <f>'[5]I PÓŁROCZE'!$AD8</f>
        <v>1694</v>
      </c>
      <c r="Q7" s="133">
        <f>'[5]I PÓŁROCZE'!$AF8</f>
        <v>1592</v>
      </c>
      <c r="R7" s="133">
        <f>'[5]I PÓŁROCZE'!$AH8</f>
        <v>4</v>
      </c>
      <c r="S7" s="133">
        <f>'[5]I PÓŁROCZE'!$AJ8</f>
        <v>645</v>
      </c>
      <c r="T7" s="133">
        <f>'[5]I PÓŁROCZE'!$AL8</f>
        <v>4</v>
      </c>
      <c r="U7" s="133">
        <f>'[5]I PÓŁROCZE'!$AN8</f>
        <v>329</v>
      </c>
    </row>
    <row r="8" spans="1:21" s="37" customFormat="1" ht="39.950000000000003" customHeight="1" x14ac:dyDescent="0.2">
      <c r="A8" s="35" t="s">
        <v>56</v>
      </c>
      <c r="B8" s="50">
        <f>'[5]I PÓŁROCZE'!$B9</f>
        <v>3959</v>
      </c>
      <c r="C8" s="50">
        <f>'[5]I PÓŁROCZE'!$D9</f>
        <v>3538</v>
      </c>
      <c r="D8" s="50">
        <f>'[5]I PÓŁROCZE'!$F9</f>
        <v>273</v>
      </c>
      <c r="E8" s="50">
        <f>'[5]I PÓŁROCZE'!$H9</f>
        <v>421</v>
      </c>
      <c r="F8" s="50">
        <f>'[5]I PÓŁROCZE'!$J9</f>
        <v>1693</v>
      </c>
      <c r="G8" s="189">
        <f>'[5]I PÓŁROCZE'!$L9</f>
        <v>77</v>
      </c>
      <c r="H8" s="50">
        <f>'[5]I PÓŁROCZE'!$N9</f>
        <v>248</v>
      </c>
      <c r="I8" s="50">
        <f>'[5]I PÓŁROCZE'!$P9</f>
        <v>138</v>
      </c>
      <c r="J8" s="50">
        <f>'[5]I PÓŁROCZE'!$R9</f>
        <v>1338</v>
      </c>
      <c r="K8" s="50">
        <f>'[5]I PÓŁROCZE'!$T9</f>
        <v>638</v>
      </c>
      <c r="L8" s="50">
        <f>'[5]I PÓŁROCZE'!$W9</f>
        <v>261</v>
      </c>
      <c r="M8" s="50">
        <f>'[5]I PÓŁROCZE'!$X9</f>
        <v>2747</v>
      </c>
      <c r="N8" s="189">
        <f>'[5]I PÓŁROCZE'!$Z9</f>
        <v>1264</v>
      </c>
      <c r="O8" s="189">
        <f>'[5]I PÓŁROCZE'!$AB9</f>
        <v>699</v>
      </c>
      <c r="P8" s="189">
        <f>'[5]I PÓŁROCZE'!$AD9</f>
        <v>911</v>
      </c>
      <c r="Q8" s="189">
        <f>'[5]I PÓŁROCZE'!$AF9</f>
        <v>628</v>
      </c>
      <c r="R8" s="189">
        <f>'[5]I PÓŁROCZE'!$AH9</f>
        <v>8</v>
      </c>
      <c r="S8" s="189">
        <f>'[5]I PÓŁROCZE'!$AJ9</f>
        <v>557</v>
      </c>
      <c r="T8" s="189">
        <f>'[5]I PÓŁROCZE'!$AL9</f>
        <v>16</v>
      </c>
      <c r="U8" s="189">
        <f>'[5]I PÓŁROCZE'!$AN9</f>
        <v>111</v>
      </c>
    </row>
    <row r="9" spans="1:21" s="204" customFormat="1" ht="18" customHeight="1" x14ac:dyDescent="0.25">
      <c r="A9" s="206" t="s">
        <v>4</v>
      </c>
      <c r="B9" s="139">
        <f>'[5]I PÓŁROCZE'!$B10</f>
        <v>781</v>
      </c>
      <c r="C9" s="139">
        <f>'[5]I PÓŁROCZE'!$D10</f>
        <v>685</v>
      </c>
      <c r="D9" s="139">
        <f>'[5]I PÓŁROCZE'!$F10</f>
        <v>64</v>
      </c>
      <c r="E9" s="139">
        <f>'[5]I PÓŁROCZE'!$H10</f>
        <v>96</v>
      </c>
      <c r="F9" s="139">
        <f>'[5]I PÓŁROCZE'!$J10</f>
        <v>410</v>
      </c>
      <c r="G9" s="133">
        <f>'[5]I PÓŁROCZE'!$L10</f>
        <v>0</v>
      </c>
      <c r="H9" s="139">
        <f>'[5]I PÓŁROCZE'!$N10</f>
        <v>22</v>
      </c>
      <c r="I9" s="139">
        <f>'[5]I PÓŁROCZE'!$P10</f>
        <v>28</v>
      </c>
      <c r="J9" s="139">
        <f>'[5]I PÓŁROCZE'!$R10</f>
        <v>300</v>
      </c>
      <c r="K9" s="139">
        <f>'[5]I PÓŁROCZE'!$T10</f>
        <v>142</v>
      </c>
      <c r="L9" s="139">
        <f>'[5]I PÓŁROCZE'!$W10</f>
        <v>54</v>
      </c>
      <c r="M9" s="139">
        <f>'[5]I PÓŁROCZE'!$X10</f>
        <v>529</v>
      </c>
      <c r="N9" s="133">
        <f>'[5]I PÓŁROCZE'!$Z10</f>
        <v>223</v>
      </c>
      <c r="O9" s="133">
        <f>'[5]I PÓŁROCZE'!$AB10</f>
        <v>131</v>
      </c>
      <c r="P9" s="133">
        <f>'[5]I PÓŁROCZE'!$AD10</f>
        <v>168</v>
      </c>
      <c r="Q9" s="133">
        <f>'[5]I PÓŁROCZE'!$AF10</f>
        <v>143</v>
      </c>
      <c r="R9" s="133">
        <f>'[5]I PÓŁROCZE'!$AH10</f>
        <v>4</v>
      </c>
      <c r="S9" s="133">
        <f>'[5]I PÓŁROCZE'!$AJ10</f>
        <v>92</v>
      </c>
      <c r="T9" s="133">
        <f>'[5]I PÓŁROCZE'!$AL10</f>
        <v>3</v>
      </c>
      <c r="U9" s="133">
        <f>'[5]I PÓŁROCZE'!$AN10</f>
        <v>23</v>
      </c>
    </row>
    <row r="10" spans="1:21" s="205" customFormat="1" ht="18" customHeight="1" x14ac:dyDescent="0.25">
      <c r="A10" s="206" t="s">
        <v>5</v>
      </c>
      <c r="B10" s="139">
        <f>'[5]I PÓŁROCZE'!$B11</f>
        <v>812</v>
      </c>
      <c r="C10" s="139">
        <f>'[5]I PÓŁROCZE'!$D11</f>
        <v>721</v>
      </c>
      <c r="D10" s="139">
        <f>'[5]I PÓŁROCZE'!$F11</f>
        <v>26</v>
      </c>
      <c r="E10" s="139">
        <f>'[5]I PÓŁROCZE'!$H11</f>
        <v>91</v>
      </c>
      <c r="F10" s="139">
        <f>'[5]I PÓŁROCZE'!$J11</f>
        <v>418</v>
      </c>
      <c r="G10" s="133">
        <f>'[5]I PÓŁROCZE'!$L11</f>
        <v>26</v>
      </c>
      <c r="H10" s="139">
        <f>'[5]I PÓŁROCZE'!$N11</f>
        <v>78</v>
      </c>
      <c r="I10" s="139">
        <f>'[5]I PÓŁROCZE'!$P11</f>
        <v>39</v>
      </c>
      <c r="J10" s="139">
        <f>'[5]I PÓŁROCZE'!$R11</f>
        <v>199</v>
      </c>
      <c r="K10" s="139">
        <f>'[5]I PÓŁROCZE'!$T11</f>
        <v>151</v>
      </c>
      <c r="L10" s="139">
        <f>'[5]I PÓŁROCZE'!$W11</f>
        <v>70</v>
      </c>
      <c r="M10" s="139">
        <f>'[5]I PÓŁROCZE'!$X11</f>
        <v>558</v>
      </c>
      <c r="N10" s="133">
        <f>'[5]I PÓŁROCZE'!$Z11</f>
        <v>290</v>
      </c>
      <c r="O10" s="133">
        <f>'[5]I PÓŁROCZE'!$AB11</f>
        <v>157</v>
      </c>
      <c r="P10" s="133">
        <f>'[5]I PÓŁROCZE'!$AD11</f>
        <v>153</v>
      </c>
      <c r="Q10" s="133">
        <f>'[5]I PÓŁROCZE'!$AF11</f>
        <v>106</v>
      </c>
      <c r="R10" s="133">
        <f>'[5]I PÓŁROCZE'!$AH11</f>
        <v>3</v>
      </c>
      <c r="S10" s="133">
        <f>'[5]I PÓŁROCZE'!$AJ11</f>
        <v>153</v>
      </c>
      <c r="T10" s="133">
        <f>'[5]I PÓŁROCZE'!$AL11</f>
        <v>2</v>
      </c>
      <c r="U10" s="133">
        <f>'[5]I PÓŁROCZE'!$AN11</f>
        <v>27</v>
      </c>
    </row>
    <row r="11" spans="1:21" s="204" customFormat="1" ht="18" customHeight="1" x14ac:dyDescent="0.25">
      <c r="A11" s="206" t="s">
        <v>7</v>
      </c>
      <c r="B11" s="139">
        <f>'[5]I PÓŁROCZE'!$B12</f>
        <v>674</v>
      </c>
      <c r="C11" s="139">
        <f>'[5]I PÓŁROCZE'!$D12</f>
        <v>621</v>
      </c>
      <c r="D11" s="139">
        <f>'[5]I PÓŁROCZE'!$F12</f>
        <v>32</v>
      </c>
      <c r="E11" s="139">
        <f>'[5]I PÓŁROCZE'!$H12</f>
        <v>53</v>
      </c>
      <c r="F11" s="139">
        <f>'[5]I PÓŁROCZE'!$J12</f>
        <v>251</v>
      </c>
      <c r="G11" s="133">
        <f>'[5]I PÓŁROCZE'!$L12</f>
        <v>17</v>
      </c>
      <c r="H11" s="139">
        <f>'[5]I PÓŁROCZE'!$N12</f>
        <v>42</v>
      </c>
      <c r="I11" s="139">
        <f>'[5]I PÓŁROCZE'!$P12</f>
        <v>18</v>
      </c>
      <c r="J11" s="139">
        <f>'[5]I PÓŁROCZE'!$R12</f>
        <v>198</v>
      </c>
      <c r="K11" s="139">
        <f>'[5]I PÓŁROCZE'!$T12</f>
        <v>83</v>
      </c>
      <c r="L11" s="139">
        <f>'[5]I PÓŁROCZE'!$W12</f>
        <v>35</v>
      </c>
      <c r="M11" s="139">
        <f>'[5]I PÓŁROCZE'!$X12</f>
        <v>436</v>
      </c>
      <c r="N11" s="133">
        <f>'[5]I PÓŁROCZE'!$Z12</f>
        <v>208</v>
      </c>
      <c r="O11" s="133">
        <f>'[5]I PÓŁROCZE'!$AB12</f>
        <v>108</v>
      </c>
      <c r="P11" s="133">
        <f>'[5]I PÓŁROCZE'!$AD12</f>
        <v>128</v>
      </c>
      <c r="Q11" s="133">
        <f>'[5]I PÓŁROCZE'!$AF12</f>
        <v>117</v>
      </c>
      <c r="R11" s="133">
        <f>'[5]I PÓŁROCZE'!$AH12</f>
        <v>0</v>
      </c>
      <c r="S11" s="133">
        <f>'[5]I PÓŁROCZE'!$AJ12</f>
        <v>68</v>
      </c>
      <c r="T11" s="133">
        <f>'[5]I PÓŁROCZE'!$AL12</f>
        <v>1</v>
      </c>
      <c r="U11" s="133">
        <f>'[5]I PÓŁROCZE'!$AN12</f>
        <v>14</v>
      </c>
    </row>
    <row r="12" spans="1:21" s="204" customFormat="1" ht="18" customHeight="1" x14ac:dyDescent="0.25">
      <c r="A12" s="206" t="s">
        <v>37</v>
      </c>
      <c r="B12" s="139">
        <f>'[5]I PÓŁROCZE'!$B13</f>
        <v>1692</v>
      </c>
      <c r="C12" s="139">
        <f>'[5]I PÓŁROCZE'!$D13</f>
        <v>1511</v>
      </c>
      <c r="D12" s="139">
        <f>'[5]I PÓŁROCZE'!$F13</f>
        <v>151</v>
      </c>
      <c r="E12" s="139">
        <f>'[5]I PÓŁROCZE'!$H13</f>
        <v>181</v>
      </c>
      <c r="F12" s="139">
        <f>'[5]I PÓŁROCZE'!$J13</f>
        <v>614</v>
      </c>
      <c r="G12" s="133">
        <f>'[5]I PÓŁROCZE'!$L13</f>
        <v>34</v>
      </c>
      <c r="H12" s="139">
        <f>'[5]I PÓŁROCZE'!$N13</f>
        <v>106</v>
      </c>
      <c r="I12" s="139">
        <f>'[5]I PÓŁROCZE'!$P13</f>
        <v>53</v>
      </c>
      <c r="J12" s="139">
        <f>'[5]I PÓŁROCZE'!$R13</f>
        <v>641</v>
      </c>
      <c r="K12" s="139">
        <f>'[5]I PÓŁROCZE'!$T13</f>
        <v>262</v>
      </c>
      <c r="L12" s="139">
        <f>'[5]I PÓŁROCZE'!$W13</f>
        <v>102</v>
      </c>
      <c r="M12" s="139">
        <f>'[5]I PÓŁROCZE'!$X13</f>
        <v>1224</v>
      </c>
      <c r="N12" s="133">
        <f>'[5]I PÓŁROCZE'!$Z13</f>
        <v>543</v>
      </c>
      <c r="O12" s="133">
        <f>'[5]I PÓŁROCZE'!$AB13</f>
        <v>303</v>
      </c>
      <c r="P12" s="133">
        <f>'[5]I PÓŁROCZE'!$AD13</f>
        <v>462</v>
      </c>
      <c r="Q12" s="133">
        <f>'[5]I PÓŁROCZE'!$AF13</f>
        <v>262</v>
      </c>
      <c r="R12" s="133">
        <f>'[5]I PÓŁROCZE'!$AH13</f>
        <v>1</v>
      </c>
      <c r="S12" s="133">
        <f>'[5]I PÓŁROCZE'!$AJ13</f>
        <v>244</v>
      </c>
      <c r="T12" s="133">
        <f>'[5]I PÓŁROCZE'!$AL13</f>
        <v>10</v>
      </c>
      <c r="U12" s="133">
        <f>'[5]I PÓŁROCZE'!$AN13</f>
        <v>47</v>
      </c>
    </row>
    <row r="13" spans="1:21" s="37" customFormat="1" ht="39.950000000000003" customHeight="1" x14ac:dyDescent="0.2">
      <c r="A13" s="35" t="s">
        <v>57</v>
      </c>
      <c r="B13" s="50">
        <f>'[5]I PÓŁROCZE'!$B14</f>
        <v>3537</v>
      </c>
      <c r="C13" s="50">
        <f>'[5]I PÓŁROCZE'!$D14</f>
        <v>3065</v>
      </c>
      <c r="D13" s="50">
        <f>'[5]I PÓŁROCZE'!$F14</f>
        <v>268</v>
      </c>
      <c r="E13" s="50">
        <f>'[5]I PÓŁROCZE'!$H14</f>
        <v>472</v>
      </c>
      <c r="F13" s="50">
        <f>'[5]I PÓŁROCZE'!$J14</f>
        <v>1711</v>
      </c>
      <c r="G13" s="189">
        <f>'[5]I PÓŁROCZE'!$L14</f>
        <v>25</v>
      </c>
      <c r="H13" s="50">
        <f>'[5]I PÓŁROCZE'!$N14</f>
        <v>152</v>
      </c>
      <c r="I13" s="50">
        <f>'[5]I PÓŁROCZE'!$P14</f>
        <v>190</v>
      </c>
      <c r="J13" s="50">
        <f>'[5]I PÓŁROCZE'!$R14</f>
        <v>1114</v>
      </c>
      <c r="K13" s="50">
        <f>'[5]I PÓŁROCZE'!$T14</f>
        <v>681</v>
      </c>
      <c r="L13" s="50">
        <f>'[5]I PÓŁROCZE'!$W14</f>
        <v>187</v>
      </c>
      <c r="M13" s="50">
        <f>'[5]I PÓŁROCZE'!$X14</f>
        <v>2251</v>
      </c>
      <c r="N13" s="189">
        <f>'[5]I PÓŁROCZE'!$Z14</f>
        <v>927</v>
      </c>
      <c r="O13" s="189">
        <f>'[5]I PÓŁROCZE'!$AB14</f>
        <v>479</v>
      </c>
      <c r="P13" s="189">
        <f>'[5]I PÓŁROCZE'!$AD14</f>
        <v>725</v>
      </c>
      <c r="Q13" s="189">
        <f>'[5]I PÓŁROCZE'!$AF14</f>
        <v>648</v>
      </c>
      <c r="R13" s="189">
        <f>'[5]I PÓŁROCZE'!$AH14</f>
        <v>2</v>
      </c>
      <c r="S13" s="189">
        <f>'[5]I PÓŁROCZE'!$AJ14</f>
        <v>382</v>
      </c>
      <c r="T13" s="189">
        <f>'[5]I PÓŁROCZE'!$AL14</f>
        <v>12</v>
      </c>
      <c r="U13" s="189">
        <f>'[5]I PÓŁROCZE'!$AN14</f>
        <v>149</v>
      </c>
    </row>
    <row r="14" spans="1:21" s="204" customFormat="1" ht="18" customHeight="1" x14ac:dyDescent="0.25">
      <c r="A14" s="206" t="s">
        <v>2</v>
      </c>
      <c r="B14" s="139">
        <f>'[5]I PÓŁROCZE'!$B15</f>
        <v>472</v>
      </c>
      <c r="C14" s="139">
        <f>'[5]I PÓŁROCZE'!$D15</f>
        <v>429</v>
      </c>
      <c r="D14" s="139">
        <f>'[5]I PÓŁROCZE'!$F15</f>
        <v>21</v>
      </c>
      <c r="E14" s="139">
        <f>'[5]I PÓŁROCZE'!$H15</f>
        <v>43</v>
      </c>
      <c r="F14" s="139">
        <f>'[5]I PÓŁROCZE'!$J15</f>
        <v>208</v>
      </c>
      <c r="G14" s="133">
        <f>'[5]I PÓŁROCZE'!$L15</f>
        <v>0</v>
      </c>
      <c r="H14" s="139">
        <f>'[5]I PÓŁROCZE'!$N15</f>
        <v>32</v>
      </c>
      <c r="I14" s="139">
        <f>'[5]I PÓŁROCZE'!$P15</f>
        <v>10</v>
      </c>
      <c r="J14" s="139">
        <f>'[5]I PÓŁROCZE'!$R15</f>
        <v>146</v>
      </c>
      <c r="K14" s="139">
        <f>'[5]I PÓŁROCZE'!$T15</f>
        <v>67</v>
      </c>
      <c r="L14" s="139">
        <f>'[5]I PÓŁROCZE'!$W15</f>
        <v>25</v>
      </c>
      <c r="M14" s="139">
        <f>'[5]I PÓŁROCZE'!$X15</f>
        <v>310</v>
      </c>
      <c r="N14" s="133">
        <f>'[5]I PÓŁROCZE'!$Z15</f>
        <v>127</v>
      </c>
      <c r="O14" s="133">
        <f>'[5]I PÓŁROCZE'!$AB15</f>
        <v>65</v>
      </c>
      <c r="P14" s="133">
        <f>'[5]I PÓŁROCZE'!$AD15</f>
        <v>81</v>
      </c>
      <c r="Q14" s="133">
        <f>'[5]I PÓŁROCZE'!$AF15</f>
        <v>81</v>
      </c>
      <c r="R14" s="133">
        <f>'[5]I PÓŁROCZE'!$AH15</f>
        <v>1</v>
      </c>
      <c r="S14" s="133">
        <f>'[5]I PÓŁROCZE'!$AJ15</f>
        <v>69</v>
      </c>
      <c r="T14" s="133">
        <f>'[5]I PÓŁROCZE'!$AL15</f>
        <v>4</v>
      </c>
      <c r="U14" s="133">
        <f>'[5]I PÓŁROCZE'!$AN15</f>
        <v>23</v>
      </c>
    </row>
    <row r="15" spans="1:21" s="204" customFormat="1" ht="18" customHeight="1" x14ac:dyDescent="0.25">
      <c r="A15" s="206" t="s">
        <v>6</v>
      </c>
      <c r="B15" s="139">
        <f>'[5]I PÓŁROCZE'!$B16</f>
        <v>722</v>
      </c>
      <c r="C15" s="139">
        <f>'[5]I PÓŁROCZE'!$D16</f>
        <v>659</v>
      </c>
      <c r="D15" s="139">
        <f>'[5]I PÓŁROCZE'!$F16</f>
        <v>51</v>
      </c>
      <c r="E15" s="139">
        <f>'[5]I PÓŁROCZE'!$H16</f>
        <v>63</v>
      </c>
      <c r="F15" s="139">
        <f>'[5]I PÓŁROCZE'!$J16</f>
        <v>328</v>
      </c>
      <c r="G15" s="133">
        <f>'[5]I PÓŁROCZE'!$L16</f>
        <v>25</v>
      </c>
      <c r="H15" s="139">
        <f>'[5]I PÓŁROCZE'!$N16</f>
        <v>33</v>
      </c>
      <c r="I15" s="139">
        <f>'[5]I PÓŁROCZE'!$P16</f>
        <v>21</v>
      </c>
      <c r="J15" s="139">
        <f>'[5]I PÓŁROCZE'!$R16</f>
        <v>228</v>
      </c>
      <c r="K15" s="139">
        <f>'[5]I PÓŁROCZE'!$T16</f>
        <v>114</v>
      </c>
      <c r="L15" s="139">
        <f>'[5]I PÓŁROCZE'!$W16</f>
        <v>45</v>
      </c>
      <c r="M15" s="139">
        <f>'[5]I PÓŁROCZE'!$X16</f>
        <v>488</v>
      </c>
      <c r="N15" s="133">
        <f>'[5]I PÓŁROCZE'!$Z16</f>
        <v>225</v>
      </c>
      <c r="O15" s="133">
        <f>'[5]I PÓŁROCZE'!$AB16</f>
        <v>133</v>
      </c>
      <c r="P15" s="133">
        <f>'[5]I PÓŁROCZE'!$AD16</f>
        <v>178</v>
      </c>
      <c r="Q15" s="133">
        <f>'[5]I PÓŁROCZE'!$AF16</f>
        <v>108</v>
      </c>
      <c r="R15" s="133">
        <f>'[5]I PÓŁROCZE'!$AH16</f>
        <v>0</v>
      </c>
      <c r="S15" s="133">
        <f>'[5]I PÓŁROCZE'!$AJ16</f>
        <v>105</v>
      </c>
      <c r="T15" s="133">
        <f>'[5]I PÓŁROCZE'!$AL16</f>
        <v>0</v>
      </c>
      <c r="U15" s="133">
        <f>'[5]I PÓŁROCZE'!$AN16</f>
        <v>31</v>
      </c>
    </row>
    <row r="16" spans="1:21" s="204" customFormat="1" ht="18" customHeight="1" x14ac:dyDescent="0.25">
      <c r="A16" s="206" t="s">
        <v>8</v>
      </c>
      <c r="B16" s="139">
        <f>'[5]I PÓŁROCZE'!$B17</f>
        <v>1088</v>
      </c>
      <c r="C16" s="139">
        <f>'[5]I PÓŁROCZE'!$D17</f>
        <v>897</v>
      </c>
      <c r="D16" s="139">
        <f>'[5]I PÓŁROCZE'!$F17</f>
        <v>66</v>
      </c>
      <c r="E16" s="139">
        <f>'[5]I PÓŁROCZE'!$H17</f>
        <v>191</v>
      </c>
      <c r="F16" s="139">
        <f>'[5]I PÓŁROCZE'!$J17</f>
        <v>604</v>
      </c>
      <c r="G16" s="133">
        <f>'[5]I PÓŁROCZE'!$L17</f>
        <v>0</v>
      </c>
      <c r="H16" s="139">
        <f>'[5]I PÓŁROCZE'!$N17</f>
        <v>37</v>
      </c>
      <c r="I16" s="139">
        <f>'[5]I PÓŁROCZE'!$P17</f>
        <v>82</v>
      </c>
      <c r="J16" s="139">
        <f>'[5]I PÓŁROCZE'!$R17</f>
        <v>406</v>
      </c>
      <c r="K16" s="139">
        <f>'[5]I PÓŁROCZE'!$T17</f>
        <v>251</v>
      </c>
      <c r="L16" s="139">
        <f>'[5]I PÓŁROCZE'!$W17</f>
        <v>69</v>
      </c>
      <c r="M16" s="139">
        <f>'[5]I PÓŁROCZE'!$X17</f>
        <v>673</v>
      </c>
      <c r="N16" s="133">
        <f>'[5]I PÓŁROCZE'!$Z17</f>
        <v>279</v>
      </c>
      <c r="O16" s="133">
        <f>'[5]I PÓŁROCZE'!$AB17</f>
        <v>139</v>
      </c>
      <c r="P16" s="133">
        <f>'[5]I PÓŁROCZE'!$AD17</f>
        <v>226</v>
      </c>
      <c r="Q16" s="133">
        <f>'[5]I PÓŁROCZE'!$AF17</f>
        <v>202</v>
      </c>
      <c r="R16" s="133">
        <f>'[5]I PÓŁROCZE'!$AH17</f>
        <v>1</v>
      </c>
      <c r="S16" s="133">
        <f>'[5]I PÓŁROCZE'!$AJ17</f>
        <v>108</v>
      </c>
      <c r="T16" s="133">
        <f>'[5]I PÓŁROCZE'!$AL17</f>
        <v>7</v>
      </c>
      <c r="U16" s="133">
        <f>'[5]I PÓŁROCZE'!$AN17</f>
        <v>37</v>
      </c>
    </row>
    <row r="17" spans="1:21" s="204" customFormat="1" ht="18" customHeight="1" x14ac:dyDescent="0.25">
      <c r="A17" s="206" t="s">
        <v>9</v>
      </c>
      <c r="B17" s="139">
        <f>'[5]I PÓŁROCZE'!$B18</f>
        <v>753</v>
      </c>
      <c r="C17" s="139">
        <f>'[5]I PÓŁROCZE'!$D18</f>
        <v>643</v>
      </c>
      <c r="D17" s="139">
        <f>'[5]I PÓŁROCZE'!$F18</f>
        <v>79</v>
      </c>
      <c r="E17" s="139">
        <f>'[5]I PÓŁROCZE'!$H18</f>
        <v>110</v>
      </c>
      <c r="F17" s="139">
        <f>'[5]I PÓŁROCZE'!$J18</f>
        <v>265</v>
      </c>
      <c r="G17" s="133">
        <f>'[5]I PÓŁROCZE'!$L18</f>
        <v>0</v>
      </c>
      <c r="H17" s="139">
        <f>'[5]I PÓŁROCZE'!$N18</f>
        <v>22</v>
      </c>
      <c r="I17" s="139">
        <f>'[5]I PÓŁROCZE'!$P18</f>
        <v>46</v>
      </c>
      <c r="J17" s="139">
        <f>'[5]I PÓŁROCZE'!$R18</f>
        <v>230</v>
      </c>
      <c r="K17" s="139">
        <f>'[5]I PÓŁROCZE'!$T18</f>
        <v>153</v>
      </c>
      <c r="L17" s="139">
        <f>'[5]I PÓŁROCZE'!$W18</f>
        <v>35</v>
      </c>
      <c r="M17" s="139">
        <f>'[5]I PÓŁROCZE'!$X18</f>
        <v>470</v>
      </c>
      <c r="N17" s="133">
        <f>'[5]I PÓŁROCZE'!$Z18</f>
        <v>160</v>
      </c>
      <c r="O17" s="133">
        <f>'[5]I PÓŁROCZE'!$AB18</f>
        <v>78</v>
      </c>
      <c r="P17" s="133">
        <f>'[5]I PÓŁROCZE'!$AD18</f>
        <v>144</v>
      </c>
      <c r="Q17" s="133">
        <f>'[5]I PÓŁROCZE'!$AF18</f>
        <v>163</v>
      </c>
      <c r="R17" s="133">
        <f>'[5]I PÓŁROCZE'!$AH18</f>
        <v>0</v>
      </c>
      <c r="S17" s="133">
        <f>'[5]I PÓŁROCZE'!$AJ18</f>
        <v>69</v>
      </c>
      <c r="T17" s="133">
        <f>'[5]I PÓŁROCZE'!$AL18</f>
        <v>1</v>
      </c>
      <c r="U17" s="133">
        <f>'[5]I PÓŁROCZE'!$AN18</f>
        <v>35</v>
      </c>
    </row>
    <row r="18" spans="1:21" s="204" customFormat="1" ht="18" customHeight="1" x14ac:dyDescent="0.25">
      <c r="A18" s="206" t="s">
        <v>12</v>
      </c>
      <c r="B18" s="139">
        <f>'[5]I PÓŁROCZE'!$B19</f>
        <v>502</v>
      </c>
      <c r="C18" s="139">
        <f>'[5]I PÓŁROCZE'!$D19</f>
        <v>437</v>
      </c>
      <c r="D18" s="139">
        <f>'[5]I PÓŁROCZE'!$F19</f>
        <v>51</v>
      </c>
      <c r="E18" s="139">
        <f>'[5]I PÓŁROCZE'!$H19</f>
        <v>65</v>
      </c>
      <c r="F18" s="139">
        <f>'[5]I PÓŁROCZE'!$J19</f>
        <v>306</v>
      </c>
      <c r="G18" s="133">
        <f>'[5]I PÓŁROCZE'!$L19</f>
        <v>0</v>
      </c>
      <c r="H18" s="139">
        <f>'[5]I PÓŁROCZE'!$N19</f>
        <v>28</v>
      </c>
      <c r="I18" s="139">
        <f>'[5]I PÓŁROCZE'!$P19</f>
        <v>31</v>
      </c>
      <c r="J18" s="139">
        <f>'[5]I PÓŁROCZE'!$R19</f>
        <v>104</v>
      </c>
      <c r="K18" s="139">
        <f>'[5]I PÓŁROCZE'!$T19</f>
        <v>96</v>
      </c>
      <c r="L18" s="139">
        <f>'[5]I PÓŁROCZE'!$W19</f>
        <v>13</v>
      </c>
      <c r="M18" s="139">
        <f>'[5]I PÓŁROCZE'!$X19</f>
        <v>310</v>
      </c>
      <c r="N18" s="133">
        <f>'[5]I PÓŁROCZE'!$Z19</f>
        <v>136</v>
      </c>
      <c r="O18" s="133">
        <f>'[5]I PÓŁROCZE'!$AB19</f>
        <v>64</v>
      </c>
      <c r="P18" s="133">
        <f>'[5]I PÓŁROCZE'!$AD19</f>
        <v>96</v>
      </c>
      <c r="Q18" s="133">
        <f>'[5]I PÓŁROCZE'!$AF19</f>
        <v>94</v>
      </c>
      <c r="R18" s="133">
        <f>'[5]I PÓŁROCZE'!$AH19</f>
        <v>0</v>
      </c>
      <c r="S18" s="133">
        <f>'[5]I PÓŁROCZE'!$AJ19</f>
        <v>31</v>
      </c>
      <c r="T18" s="133">
        <f>'[5]I PÓŁROCZE'!$AL19</f>
        <v>0</v>
      </c>
      <c r="U18" s="133">
        <f>'[5]I PÓŁROCZE'!$AN19</f>
        <v>23</v>
      </c>
    </row>
    <row r="19" spans="1:21" s="37" customFormat="1" ht="39.950000000000003" customHeight="1" x14ac:dyDescent="0.2">
      <c r="A19" s="35" t="s">
        <v>58</v>
      </c>
      <c r="B19" s="50">
        <f>'[5]I PÓŁROCZE'!$B20</f>
        <v>26533</v>
      </c>
      <c r="C19" s="50">
        <f>'[5]I PÓŁROCZE'!$D20</f>
        <v>23303</v>
      </c>
      <c r="D19" s="50">
        <f>'[5]I PÓŁROCZE'!$F20</f>
        <v>1379</v>
      </c>
      <c r="E19" s="50">
        <f>'[5]I PÓŁROCZE'!$H20</f>
        <v>3230</v>
      </c>
      <c r="F19" s="50">
        <f>'[5]I PÓŁROCZE'!$J20</f>
        <v>14774</v>
      </c>
      <c r="G19" s="189">
        <f>'[5]I PÓŁROCZE'!$L20</f>
        <v>1461</v>
      </c>
      <c r="H19" s="50">
        <f>'[5]I PÓŁROCZE'!$N20</f>
        <v>2276</v>
      </c>
      <c r="I19" s="50">
        <f>'[5]I PÓŁROCZE'!$P20</f>
        <v>532</v>
      </c>
      <c r="J19" s="50">
        <f>'[5]I PÓŁROCZE'!$R20</f>
        <v>7375</v>
      </c>
      <c r="K19" s="50">
        <f>'[5]I PÓŁROCZE'!$T20</f>
        <v>5300</v>
      </c>
      <c r="L19" s="50">
        <f>'[5]I PÓŁROCZE'!$W20</f>
        <v>1554</v>
      </c>
      <c r="M19" s="50">
        <f>'[5]I PÓŁROCZE'!$X20</f>
        <v>19565</v>
      </c>
      <c r="N19" s="189">
        <f>'[5]I PÓŁROCZE'!$Z20</f>
        <v>10213</v>
      </c>
      <c r="O19" s="189">
        <f>'[5]I PÓŁROCZE'!$AB20</f>
        <v>6004</v>
      </c>
      <c r="P19" s="189">
        <f>'[5]I PÓŁROCZE'!$AD20</f>
        <v>6770</v>
      </c>
      <c r="Q19" s="189">
        <f>'[5]I PÓŁROCZE'!$AF20</f>
        <v>3955</v>
      </c>
      <c r="R19" s="189">
        <f>'[5]I PÓŁROCZE'!$AH20</f>
        <v>84</v>
      </c>
      <c r="S19" s="189">
        <f>'[5]I PÓŁROCZE'!$AJ20</f>
        <v>3145</v>
      </c>
      <c r="T19" s="189">
        <f>'[5]I PÓŁROCZE'!$AL20</f>
        <v>56</v>
      </c>
      <c r="U19" s="189">
        <f>'[5]I PÓŁROCZE'!$AN20</f>
        <v>912</v>
      </c>
    </row>
    <row r="20" spans="1:21" s="37" customFormat="1" ht="39.950000000000003" customHeight="1" x14ac:dyDescent="0.2">
      <c r="A20" s="38" t="s">
        <v>50</v>
      </c>
      <c r="B20" s="50">
        <f>'[5]I PÓŁROCZE'!$B21</f>
        <v>4500</v>
      </c>
      <c r="C20" s="50">
        <f>'[5]I PÓŁROCZE'!$D21</f>
        <v>3970</v>
      </c>
      <c r="D20" s="50">
        <f>'[5]I PÓŁROCZE'!$F21</f>
        <v>262</v>
      </c>
      <c r="E20" s="50">
        <f>'[5]I PÓŁROCZE'!$H21</f>
        <v>530</v>
      </c>
      <c r="F20" s="50">
        <f>'[5]I PÓŁROCZE'!$J21</f>
        <v>2535</v>
      </c>
      <c r="G20" s="189">
        <f>'[5]I PÓŁROCZE'!$L21</f>
        <v>137</v>
      </c>
      <c r="H20" s="50">
        <f>'[5]I PÓŁROCZE'!$N21</f>
        <v>395</v>
      </c>
      <c r="I20" s="50">
        <f>'[5]I PÓŁROCZE'!$P21</f>
        <v>69</v>
      </c>
      <c r="J20" s="50">
        <f>'[5]I PÓŁROCZE'!$R21</f>
        <v>1317</v>
      </c>
      <c r="K20" s="50">
        <f>'[5]I PÓŁROCZE'!$T21</f>
        <v>867</v>
      </c>
      <c r="L20" s="50">
        <f>'[5]I PÓŁROCZE'!$W21</f>
        <v>238</v>
      </c>
      <c r="M20" s="50">
        <f>'[5]I PÓŁROCZE'!$X21</f>
        <v>3287</v>
      </c>
      <c r="N20" s="189">
        <f>'[5]I PÓŁROCZE'!$Z21</f>
        <v>1772</v>
      </c>
      <c r="O20" s="189">
        <f>'[5]I PÓŁROCZE'!$AB21</f>
        <v>1087</v>
      </c>
      <c r="P20" s="189">
        <f>'[5]I PÓŁROCZE'!$AD21</f>
        <v>1188</v>
      </c>
      <c r="Q20" s="189">
        <f>'[5]I PÓŁROCZE'!$AF21</f>
        <v>688</v>
      </c>
      <c r="R20" s="189">
        <f>'[5]I PÓŁROCZE'!$AH21</f>
        <v>7</v>
      </c>
      <c r="S20" s="189">
        <f>'[5]I PÓŁROCZE'!$AJ21</f>
        <v>453</v>
      </c>
      <c r="T20" s="189">
        <f>'[5]I PÓŁROCZE'!$AL21</f>
        <v>3</v>
      </c>
      <c r="U20" s="189">
        <f>'[5]I PÓŁROCZE'!$AN21</f>
        <v>122</v>
      </c>
    </row>
    <row r="21" spans="1:21" s="204" customFormat="1" ht="18" customHeight="1" x14ac:dyDescent="0.25">
      <c r="A21" s="206" t="s">
        <v>32</v>
      </c>
      <c r="B21" s="139">
        <f>'[5]I PÓŁROCZE'!$B22</f>
        <v>1231</v>
      </c>
      <c r="C21" s="139">
        <f>'[5]I PÓŁROCZE'!$D22</f>
        <v>1090</v>
      </c>
      <c r="D21" s="139">
        <f>'[5]I PÓŁROCZE'!$F22</f>
        <v>94</v>
      </c>
      <c r="E21" s="139">
        <f>'[5]I PÓŁROCZE'!$H22</f>
        <v>141</v>
      </c>
      <c r="F21" s="139">
        <f>'[5]I PÓŁROCZE'!$J22</f>
        <v>579</v>
      </c>
      <c r="G21" s="133">
        <f>'[5]I PÓŁROCZE'!$L22</f>
        <v>3</v>
      </c>
      <c r="H21" s="139">
        <f>'[5]I PÓŁROCZE'!$N22</f>
        <v>98</v>
      </c>
      <c r="I21" s="139">
        <f>'[5]I PÓŁROCZE'!$P22</f>
        <v>22</v>
      </c>
      <c r="J21" s="139">
        <f>'[5]I PÓŁROCZE'!$R22</f>
        <v>352</v>
      </c>
      <c r="K21" s="139">
        <f>'[5]I PÓŁROCZE'!$T22</f>
        <v>211</v>
      </c>
      <c r="L21" s="139">
        <f>'[5]I PÓŁROCZE'!$W22</f>
        <v>68</v>
      </c>
      <c r="M21" s="139">
        <f>'[5]I PÓŁROCZE'!$X22</f>
        <v>854</v>
      </c>
      <c r="N21" s="133">
        <f>'[5]I PÓŁROCZE'!$Z22</f>
        <v>412</v>
      </c>
      <c r="O21" s="133">
        <f>'[5]I PÓŁROCZE'!$AB22</f>
        <v>230</v>
      </c>
      <c r="P21" s="133">
        <f>'[5]I PÓŁROCZE'!$AD22</f>
        <v>281</v>
      </c>
      <c r="Q21" s="133">
        <f>'[5]I PÓŁROCZE'!$AF22</f>
        <v>227</v>
      </c>
      <c r="R21" s="133">
        <f>'[5]I PÓŁROCZE'!$AH22</f>
        <v>0</v>
      </c>
      <c r="S21" s="133">
        <f>'[5]I PÓŁROCZE'!$AJ22</f>
        <v>123</v>
      </c>
      <c r="T21" s="133">
        <f>'[5]I PÓŁROCZE'!$AL22</f>
        <v>0</v>
      </c>
      <c r="U21" s="133">
        <f>'[5]I PÓŁROCZE'!$AN22</f>
        <v>40</v>
      </c>
    </row>
    <row r="22" spans="1:21" s="204" customFormat="1" ht="18" customHeight="1" x14ac:dyDescent="0.25">
      <c r="A22" s="206" t="s">
        <v>33</v>
      </c>
      <c r="B22" s="139">
        <f>'[5]I PÓŁROCZE'!$B23</f>
        <v>839</v>
      </c>
      <c r="C22" s="139">
        <f>'[5]I PÓŁROCZE'!$D23</f>
        <v>767</v>
      </c>
      <c r="D22" s="139">
        <f>'[5]I PÓŁROCZE'!$F23</f>
        <v>14</v>
      </c>
      <c r="E22" s="139">
        <f>'[5]I PÓŁROCZE'!$H23</f>
        <v>72</v>
      </c>
      <c r="F22" s="139">
        <f>'[5]I PÓŁROCZE'!$J23</f>
        <v>456</v>
      </c>
      <c r="G22" s="133">
        <f>'[5]I PÓŁROCZE'!$L23</f>
        <v>24</v>
      </c>
      <c r="H22" s="139">
        <f>'[5]I PÓŁROCZE'!$N23</f>
        <v>70</v>
      </c>
      <c r="I22" s="139">
        <f>'[5]I PÓŁROCZE'!$P23</f>
        <v>0</v>
      </c>
      <c r="J22" s="139">
        <f>'[5]I PÓŁROCZE'!$R23</f>
        <v>145</v>
      </c>
      <c r="K22" s="139">
        <f>'[5]I PÓŁROCZE'!$T23</f>
        <v>138</v>
      </c>
      <c r="L22" s="139">
        <f>'[5]I PÓŁROCZE'!$W23</f>
        <v>30</v>
      </c>
      <c r="M22" s="139">
        <f>'[5]I PÓŁROCZE'!$X23</f>
        <v>561</v>
      </c>
      <c r="N22" s="133">
        <f>'[5]I PÓŁROCZE'!$Z23</f>
        <v>343</v>
      </c>
      <c r="O22" s="133">
        <f>'[5]I PÓŁROCZE'!$AB23</f>
        <v>206</v>
      </c>
      <c r="P22" s="133">
        <f>'[5]I PÓŁROCZE'!$AD23</f>
        <v>129</v>
      </c>
      <c r="Q22" s="133">
        <f>'[5]I PÓŁROCZE'!$AF23</f>
        <v>106</v>
      </c>
      <c r="R22" s="133">
        <f>'[5]I PÓŁROCZE'!$AH23</f>
        <v>0</v>
      </c>
      <c r="S22" s="133">
        <f>'[5]I PÓŁROCZE'!$AJ23</f>
        <v>68</v>
      </c>
      <c r="T22" s="133">
        <f>'[5]I PÓŁROCZE'!$AL23</f>
        <v>0</v>
      </c>
      <c r="U22" s="133">
        <f>'[5]I PÓŁROCZE'!$AN23</f>
        <v>27</v>
      </c>
    </row>
    <row r="23" spans="1:21" s="204" customFormat="1" ht="18" customHeight="1" x14ac:dyDescent="0.25">
      <c r="A23" s="206" t="s">
        <v>34</v>
      </c>
      <c r="B23" s="139">
        <f>'[5]I PÓŁROCZE'!$B24</f>
        <v>1032</v>
      </c>
      <c r="C23" s="139">
        <f>'[5]I PÓŁROCZE'!$D24</f>
        <v>891</v>
      </c>
      <c r="D23" s="139">
        <f>'[5]I PÓŁROCZE'!$F24</f>
        <v>82</v>
      </c>
      <c r="E23" s="139">
        <f>'[5]I PÓŁROCZE'!$H24</f>
        <v>141</v>
      </c>
      <c r="F23" s="139">
        <f>'[5]I PÓŁROCZE'!$J24</f>
        <v>605</v>
      </c>
      <c r="G23" s="133">
        <f>'[5]I PÓŁROCZE'!$L24</f>
        <v>37</v>
      </c>
      <c r="H23" s="139">
        <f>'[5]I PÓŁROCZE'!$N24</f>
        <v>101</v>
      </c>
      <c r="I23" s="139">
        <f>'[5]I PÓŁROCZE'!$P24</f>
        <v>20</v>
      </c>
      <c r="J23" s="139">
        <f>'[5]I PÓŁROCZE'!$R24</f>
        <v>329</v>
      </c>
      <c r="K23" s="139">
        <f>'[5]I PÓŁROCZE'!$T24</f>
        <v>222</v>
      </c>
      <c r="L23" s="139">
        <f>'[5]I PÓŁROCZE'!$W24</f>
        <v>68</v>
      </c>
      <c r="M23" s="139">
        <f>'[5]I PÓŁROCZE'!$X24</f>
        <v>775</v>
      </c>
      <c r="N23" s="133">
        <f>'[5]I PÓŁROCZE'!$Z24</f>
        <v>426</v>
      </c>
      <c r="O23" s="133">
        <f>'[5]I PÓŁROCZE'!$AB24</f>
        <v>280</v>
      </c>
      <c r="P23" s="133">
        <f>'[5]I PÓŁROCZE'!$AD24</f>
        <v>318</v>
      </c>
      <c r="Q23" s="133">
        <f>'[5]I PÓŁROCZE'!$AF24</f>
        <v>165</v>
      </c>
      <c r="R23" s="133">
        <f>'[5]I PÓŁROCZE'!$AH24</f>
        <v>1</v>
      </c>
      <c r="S23" s="133">
        <f>'[5]I PÓŁROCZE'!$AJ24</f>
        <v>95</v>
      </c>
      <c r="T23" s="133">
        <f>'[5]I PÓŁROCZE'!$AL24</f>
        <v>3</v>
      </c>
      <c r="U23" s="133">
        <f>'[5]I PÓŁROCZE'!$AN24</f>
        <v>27</v>
      </c>
    </row>
    <row r="24" spans="1:21" s="204" customFormat="1" ht="18" customHeight="1" x14ac:dyDescent="0.25">
      <c r="A24" s="206" t="s">
        <v>10</v>
      </c>
      <c r="B24" s="139">
        <f>'[5]I PÓŁROCZE'!$B25</f>
        <v>747</v>
      </c>
      <c r="C24" s="139">
        <f>'[5]I PÓŁROCZE'!$D25</f>
        <v>643</v>
      </c>
      <c r="D24" s="139">
        <f>'[5]I PÓŁROCZE'!$F25</f>
        <v>44</v>
      </c>
      <c r="E24" s="139">
        <f>'[5]I PÓŁROCZE'!$H25</f>
        <v>104</v>
      </c>
      <c r="F24" s="139">
        <f>'[5]I PÓŁROCZE'!$J25</f>
        <v>460</v>
      </c>
      <c r="G24" s="133">
        <f>'[5]I PÓŁROCZE'!$L25</f>
        <v>41</v>
      </c>
      <c r="H24" s="139">
        <f>'[5]I PÓŁROCZE'!$N25</f>
        <v>64</v>
      </c>
      <c r="I24" s="139">
        <f>'[5]I PÓŁROCZE'!$P25</f>
        <v>23</v>
      </c>
      <c r="J24" s="139">
        <f>'[5]I PÓŁROCZE'!$R25</f>
        <v>294</v>
      </c>
      <c r="K24" s="139">
        <f>'[5]I PÓŁROCZE'!$T25</f>
        <v>173</v>
      </c>
      <c r="L24" s="139">
        <f>'[5]I PÓŁROCZE'!$W25</f>
        <v>50</v>
      </c>
      <c r="M24" s="139">
        <f>'[5]I PÓŁROCZE'!$X25</f>
        <v>593</v>
      </c>
      <c r="N24" s="133">
        <f>'[5]I PÓŁROCZE'!$Z25</f>
        <v>330</v>
      </c>
      <c r="O24" s="133">
        <f>'[5]I PÓŁROCZE'!$AB25</f>
        <v>216</v>
      </c>
      <c r="P24" s="133">
        <f>'[5]I PÓŁROCZE'!$AD25</f>
        <v>234</v>
      </c>
      <c r="Q24" s="133">
        <f>'[5]I PÓŁROCZE'!$AF25</f>
        <v>86</v>
      </c>
      <c r="R24" s="133">
        <f>'[5]I PÓŁROCZE'!$AH25</f>
        <v>3</v>
      </c>
      <c r="S24" s="133">
        <f>'[5]I PÓŁROCZE'!$AJ25</f>
        <v>120</v>
      </c>
      <c r="T24" s="133">
        <f>'[5]I PÓŁROCZE'!$AL25</f>
        <v>0</v>
      </c>
      <c r="U24" s="133">
        <f>'[5]I PÓŁROCZE'!$AN25</f>
        <v>15</v>
      </c>
    </row>
    <row r="25" spans="1:21" s="204" customFormat="1" ht="18" customHeight="1" x14ac:dyDescent="0.25">
      <c r="A25" s="206" t="s">
        <v>35</v>
      </c>
      <c r="B25" s="139">
        <f>'[5]I PÓŁROCZE'!$B26</f>
        <v>651</v>
      </c>
      <c r="C25" s="139">
        <f>'[5]I PÓŁROCZE'!$D26</f>
        <v>579</v>
      </c>
      <c r="D25" s="139">
        <f>'[5]I PÓŁROCZE'!$F26</f>
        <v>28</v>
      </c>
      <c r="E25" s="139">
        <f>'[5]I PÓŁROCZE'!$H26</f>
        <v>72</v>
      </c>
      <c r="F25" s="139">
        <f>'[5]I PÓŁROCZE'!$J26</f>
        <v>435</v>
      </c>
      <c r="G25" s="133">
        <f>'[5]I PÓŁROCZE'!$L26</f>
        <v>32</v>
      </c>
      <c r="H25" s="139">
        <f>'[5]I PÓŁROCZE'!$N26</f>
        <v>62</v>
      </c>
      <c r="I25" s="139">
        <f>'[5]I PÓŁROCZE'!$P26</f>
        <v>4</v>
      </c>
      <c r="J25" s="139">
        <f>'[5]I PÓŁROCZE'!$R26</f>
        <v>197</v>
      </c>
      <c r="K25" s="139">
        <f>'[5]I PÓŁROCZE'!$T26</f>
        <v>123</v>
      </c>
      <c r="L25" s="139">
        <f>'[5]I PÓŁROCZE'!$W26</f>
        <v>22</v>
      </c>
      <c r="M25" s="139">
        <f>'[5]I PÓŁROCZE'!$X26</f>
        <v>504</v>
      </c>
      <c r="N25" s="133">
        <f>'[5]I PÓŁROCZE'!$Z26</f>
        <v>261</v>
      </c>
      <c r="O25" s="133">
        <f>'[5]I PÓŁROCZE'!$AB26</f>
        <v>155</v>
      </c>
      <c r="P25" s="133">
        <f>'[5]I PÓŁROCZE'!$AD26</f>
        <v>226</v>
      </c>
      <c r="Q25" s="133">
        <f>'[5]I PÓŁROCZE'!$AF26</f>
        <v>104</v>
      </c>
      <c r="R25" s="133">
        <f>'[5]I PÓŁROCZE'!$AH26</f>
        <v>3</v>
      </c>
      <c r="S25" s="133">
        <f>'[5]I PÓŁROCZE'!$AJ26</f>
        <v>47</v>
      </c>
      <c r="T25" s="133">
        <f>'[5]I PÓŁROCZE'!$AL26</f>
        <v>0</v>
      </c>
      <c r="U25" s="133">
        <f>'[5]I PÓŁROCZE'!$AN26</f>
        <v>13</v>
      </c>
    </row>
    <row r="26" spans="1:21" s="37" customFormat="1" ht="39.950000000000003" customHeight="1" x14ac:dyDescent="0.2">
      <c r="A26" s="38" t="s">
        <v>51</v>
      </c>
      <c r="B26" s="50">
        <f>'[5]I PÓŁROCZE'!$B27</f>
        <v>3999</v>
      </c>
      <c r="C26" s="50">
        <f>'[5]I PÓŁROCZE'!$D27</f>
        <v>3438</v>
      </c>
      <c r="D26" s="50">
        <f>'[5]I PÓŁROCZE'!$F27</f>
        <v>268</v>
      </c>
      <c r="E26" s="50">
        <f>'[5]I PÓŁROCZE'!$H27</f>
        <v>561</v>
      </c>
      <c r="F26" s="50">
        <f>'[5]I PÓŁROCZE'!$J27</f>
        <v>2499</v>
      </c>
      <c r="G26" s="189">
        <f>'[5]I PÓŁROCZE'!$L27</f>
        <v>187</v>
      </c>
      <c r="H26" s="50">
        <f>'[5]I PÓŁROCZE'!$N27</f>
        <v>432</v>
      </c>
      <c r="I26" s="50">
        <f>'[5]I PÓŁROCZE'!$P27</f>
        <v>62</v>
      </c>
      <c r="J26" s="50">
        <f>'[5]I PÓŁROCZE'!$R27</f>
        <v>1237</v>
      </c>
      <c r="K26" s="50">
        <f>'[5]I PÓŁROCZE'!$T27</f>
        <v>931</v>
      </c>
      <c r="L26" s="50">
        <f>'[5]I PÓŁROCZE'!$W27</f>
        <v>230</v>
      </c>
      <c r="M26" s="50">
        <f>'[5]I PÓŁROCZE'!$X27</f>
        <v>3011</v>
      </c>
      <c r="N26" s="189">
        <f>'[5]I PÓŁROCZE'!$Z27</f>
        <v>1773</v>
      </c>
      <c r="O26" s="189">
        <f>'[5]I PÓŁROCZE'!$AB27</f>
        <v>1115</v>
      </c>
      <c r="P26" s="189">
        <f>'[5]I PÓŁROCZE'!$AD27</f>
        <v>921</v>
      </c>
      <c r="Q26" s="189">
        <f>'[5]I PÓŁROCZE'!$AF27</f>
        <v>485</v>
      </c>
      <c r="R26" s="189">
        <f>'[5]I PÓŁROCZE'!$AH27</f>
        <v>4</v>
      </c>
      <c r="S26" s="189">
        <f>'[5]I PÓŁROCZE'!$AJ27</f>
        <v>491</v>
      </c>
      <c r="T26" s="189">
        <f>'[5]I PÓŁROCZE'!$AL27</f>
        <v>12</v>
      </c>
      <c r="U26" s="189">
        <f>'[5]I PÓŁROCZE'!$AN27</f>
        <v>113</v>
      </c>
    </row>
    <row r="27" spans="1:21" s="204" customFormat="1" ht="18" customHeight="1" x14ac:dyDescent="0.25">
      <c r="A27" s="206" t="s">
        <v>25</v>
      </c>
      <c r="B27" s="139">
        <f>'[5]I PÓŁROCZE'!$B28</f>
        <v>767</v>
      </c>
      <c r="C27" s="139">
        <f>'[5]I PÓŁROCZE'!$D28</f>
        <v>631</v>
      </c>
      <c r="D27" s="139">
        <f>'[5]I PÓŁROCZE'!$F28</f>
        <v>46</v>
      </c>
      <c r="E27" s="139">
        <f>'[5]I PÓŁROCZE'!$H28</f>
        <v>136</v>
      </c>
      <c r="F27" s="139">
        <f>'[5]I PÓŁROCZE'!$J28</f>
        <v>536</v>
      </c>
      <c r="G27" s="133">
        <f>'[5]I PÓŁROCZE'!$L28</f>
        <v>38</v>
      </c>
      <c r="H27" s="139">
        <f>'[5]I PÓŁROCZE'!$N28</f>
        <v>79</v>
      </c>
      <c r="I27" s="139">
        <f>'[5]I PÓŁROCZE'!$P28</f>
        <v>12</v>
      </c>
      <c r="J27" s="139">
        <f>'[5]I PÓŁROCZE'!$R28</f>
        <v>384</v>
      </c>
      <c r="K27" s="139">
        <f>'[5]I PÓŁROCZE'!$T28</f>
        <v>233</v>
      </c>
      <c r="L27" s="139">
        <f>'[5]I PÓŁROCZE'!$W28</f>
        <v>45</v>
      </c>
      <c r="M27" s="139">
        <f>'[5]I PÓŁROCZE'!$X28</f>
        <v>581</v>
      </c>
      <c r="N27" s="133">
        <f>'[5]I PÓŁROCZE'!$Z28</f>
        <v>312</v>
      </c>
      <c r="O27" s="133">
        <f>'[5]I PÓŁROCZE'!$AB28</f>
        <v>205</v>
      </c>
      <c r="P27" s="133">
        <f>'[5]I PÓŁROCZE'!$AD28</f>
        <v>252</v>
      </c>
      <c r="Q27" s="133">
        <f>'[5]I PÓŁROCZE'!$AF28</f>
        <v>91</v>
      </c>
      <c r="R27" s="133">
        <f>'[5]I PÓŁROCZE'!$AH28</f>
        <v>0</v>
      </c>
      <c r="S27" s="133">
        <f>'[5]I PÓŁROCZE'!$AJ28</f>
        <v>72</v>
      </c>
      <c r="T27" s="133">
        <f>'[5]I PÓŁROCZE'!$AL28</f>
        <v>0</v>
      </c>
      <c r="U27" s="133">
        <f>'[5]I PÓŁROCZE'!$AN28</f>
        <v>12</v>
      </c>
    </row>
    <row r="28" spans="1:21" s="204" customFormat="1" ht="18" customHeight="1" x14ac:dyDescent="0.25">
      <c r="A28" s="206" t="s">
        <v>26</v>
      </c>
      <c r="B28" s="139">
        <f>'[5]I PÓŁROCZE'!$B29</f>
        <v>916</v>
      </c>
      <c r="C28" s="139">
        <f>'[5]I PÓŁROCZE'!$D29</f>
        <v>825</v>
      </c>
      <c r="D28" s="139">
        <f>'[5]I PÓŁROCZE'!$F29</f>
        <v>68</v>
      </c>
      <c r="E28" s="139">
        <f>'[5]I PÓŁROCZE'!$H29</f>
        <v>91</v>
      </c>
      <c r="F28" s="139">
        <f>'[5]I PÓŁROCZE'!$J29</f>
        <v>884</v>
      </c>
      <c r="G28" s="133">
        <f>'[5]I PÓŁROCZE'!$L29</f>
        <v>46</v>
      </c>
      <c r="H28" s="139">
        <f>'[5]I PÓŁROCZE'!$N29</f>
        <v>87</v>
      </c>
      <c r="I28" s="139">
        <f>'[5]I PÓŁROCZE'!$P29</f>
        <v>4</v>
      </c>
      <c r="J28" s="139">
        <f>'[5]I PÓŁROCZE'!$R29</f>
        <v>201</v>
      </c>
      <c r="K28" s="139">
        <f>'[5]I PÓŁROCZE'!$T29</f>
        <v>175</v>
      </c>
      <c r="L28" s="139">
        <f>'[5]I PÓŁROCZE'!$W29</f>
        <v>36</v>
      </c>
      <c r="M28" s="139">
        <f>'[5]I PÓŁROCZE'!$X29</f>
        <v>684</v>
      </c>
      <c r="N28" s="133">
        <f>'[5]I PÓŁROCZE'!$Z29</f>
        <v>406</v>
      </c>
      <c r="O28" s="133">
        <f>'[5]I PÓŁROCZE'!$AB29</f>
        <v>249</v>
      </c>
      <c r="P28" s="133">
        <f>'[5]I PÓŁROCZE'!$AD29</f>
        <v>226</v>
      </c>
      <c r="Q28" s="133">
        <f>'[5]I PÓŁROCZE'!$AF29</f>
        <v>118</v>
      </c>
      <c r="R28" s="133">
        <f>'[5]I PÓŁROCZE'!$AH29</f>
        <v>0</v>
      </c>
      <c r="S28" s="133">
        <f>'[5]I PÓŁROCZE'!$AJ29</f>
        <v>101</v>
      </c>
      <c r="T28" s="133">
        <f>'[5]I PÓŁROCZE'!$AL29</f>
        <v>1</v>
      </c>
      <c r="U28" s="133">
        <f>'[5]I PÓŁROCZE'!$AN29</f>
        <v>24</v>
      </c>
    </row>
    <row r="29" spans="1:21" s="204" customFormat="1" ht="18" customHeight="1" x14ac:dyDescent="0.25">
      <c r="A29" s="206" t="s">
        <v>27</v>
      </c>
      <c r="B29" s="139">
        <f>'[5]I PÓŁROCZE'!$B30</f>
        <v>693</v>
      </c>
      <c r="C29" s="139">
        <f>'[5]I PÓŁROCZE'!$D30</f>
        <v>570</v>
      </c>
      <c r="D29" s="139">
        <f>'[5]I PÓŁROCZE'!$F30</f>
        <v>20</v>
      </c>
      <c r="E29" s="139">
        <f>'[5]I PÓŁROCZE'!$H30</f>
        <v>123</v>
      </c>
      <c r="F29" s="139">
        <f>'[5]I PÓŁROCZE'!$J30</f>
        <v>396</v>
      </c>
      <c r="G29" s="133">
        <f>'[5]I PÓŁROCZE'!$L30</f>
        <v>42</v>
      </c>
      <c r="H29" s="139">
        <f>'[5]I PÓŁROCZE'!$N30</f>
        <v>80</v>
      </c>
      <c r="I29" s="139">
        <f>'[5]I PÓŁROCZE'!$P30</f>
        <v>12</v>
      </c>
      <c r="J29" s="139">
        <f>'[5]I PÓŁROCZE'!$R30</f>
        <v>110</v>
      </c>
      <c r="K29" s="139">
        <f>'[5]I PÓŁROCZE'!$T30</f>
        <v>199</v>
      </c>
      <c r="L29" s="139">
        <f>'[5]I PÓŁROCZE'!$W30</f>
        <v>59</v>
      </c>
      <c r="M29" s="139">
        <f>'[5]I PÓŁROCZE'!$X30</f>
        <v>567</v>
      </c>
      <c r="N29" s="133">
        <f>'[5]I PÓŁROCZE'!$Z30</f>
        <v>358</v>
      </c>
      <c r="O29" s="133">
        <f>'[5]I PÓŁROCZE'!$AB30</f>
        <v>235</v>
      </c>
      <c r="P29" s="133">
        <f>'[5]I PÓŁROCZE'!$AD30</f>
        <v>160</v>
      </c>
      <c r="Q29" s="133">
        <f>'[5]I PÓŁROCZE'!$AF30</f>
        <v>54</v>
      </c>
      <c r="R29" s="133">
        <f>'[5]I PÓŁROCZE'!$AH30</f>
        <v>1</v>
      </c>
      <c r="S29" s="133">
        <f>'[5]I PÓŁROCZE'!$AJ30</f>
        <v>122</v>
      </c>
      <c r="T29" s="133">
        <f>'[5]I PÓŁROCZE'!$AL30</f>
        <v>2</v>
      </c>
      <c r="U29" s="133">
        <f>'[5]I PÓŁROCZE'!$AN30</f>
        <v>26</v>
      </c>
    </row>
    <row r="30" spans="1:21" s="204" customFormat="1" ht="18" customHeight="1" x14ac:dyDescent="0.25">
      <c r="A30" s="206" t="s">
        <v>28</v>
      </c>
      <c r="B30" s="139">
        <f>'[5]I PÓŁROCZE'!$B31</f>
        <v>497</v>
      </c>
      <c r="C30" s="139">
        <f>'[5]I PÓŁROCZE'!$D31</f>
        <v>413</v>
      </c>
      <c r="D30" s="139">
        <f>'[5]I PÓŁROCZE'!$F31</f>
        <v>34</v>
      </c>
      <c r="E30" s="139">
        <f>'[5]I PÓŁROCZE'!$H31</f>
        <v>84</v>
      </c>
      <c r="F30" s="139">
        <f>'[5]I PÓŁROCZE'!$J31</f>
        <v>320</v>
      </c>
      <c r="G30" s="133">
        <f>'[5]I PÓŁROCZE'!$L31</f>
        <v>11</v>
      </c>
      <c r="H30" s="139">
        <f>'[5]I PÓŁROCZE'!$N31</f>
        <v>62</v>
      </c>
      <c r="I30" s="139">
        <f>'[5]I PÓŁROCZE'!$P31</f>
        <v>0</v>
      </c>
      <c r="J30" s="139">
        <f>'[5]I PÓŁROCZE'!$R31</f>
        <v>188</v>
      </c>
      <c r="K30" s="139">
        <f>'[5]I PÓŁROCZE'!$T31</f>
        <v>125</v>
      </c>
      <c r="L30" s="139">
        <f>'[5]I PÓŁROCZE'!$W31</f>
        <v>26</v>
      </c>
      <c r="M30" s="139">
        <f>'[5]I PÓŁROCZE'!$X31</f>
        <v>376</v>
      </c>
      <c r="N30" s="133">
        <f>'[5]I PÓŁROCZE'!$Z31</f>
        <v>241</v>
      </c>
      <c r="O30" s="133">
        <f>'[5]I PÓŁROCZE'!$AB31</f>
        <v>151</v>
      </c>
      <c r="P30" s="133">
        <f>'[5]I PÓŁROCZE'!$AD31</f>
        <v>102</v>
      </c>
      <c r="Q30" s="133">
        <f>'[5]I PÓŁROCZE'!$AF31</f>
        <v>60</v>
      </c>
      <c r="R30" s="133">
        <f>'[5]I PÓŁROCZE'!$AH31</f>
        <v>0</v>
      </c>
      <c r="S30" s="133">
        <f>'[5]I PÓŁROCZE'!$AJ31</f>
        <v>50</v>
      </c>
      <c r="T30" s="133">
        <f>'[5]I PÓŁROCZE'!$AL31</f>
        <v>0</v>
      </c>
      <c r="U30" s="133">
        <f>'[5]I PÓŁROCZE'!$AN31</f>
        <v>12</v>
      </c>
    </row>
    <row r="31" spans="1:21" s="204" customFormat="1" ht="18" customHeight="1" x14ac:dyDescent="0.25">
      <c r="A31" s="206" t="s">
        <v>14</v>
      </c>
      <c r="B31" s="139">
        <f>'[5]I PÓŁROCZE'!$B32</f>
        <v>577</v>
      </c>
      <c r="C31" s="139">
        <f>'[5]I PÓŁROCZE'!$D32</f>
        <v>493</v>
      </c>
      <c r="D31" s="139">
        <f>'[5]I PÓŁROCZE'!$F32</f>
        <v>52</v>
      </c>
      <c r="E31" s="139">
        <f>'[5]I PÓŁROCZE'!$H32</f>
        <v>84</v>
      </c>
      <c r="F31" s="139">
        <f>'[5]I PÓŁROCZE'!$J32</f>
        <v>363</v>
      </c>
      <c r="G31" s="133">
        <f>'[5]I PÓŁROCZE'!$L32</f>
        <v>50</v>
      </c>
      <c r="H31" s="139">
        <f>'[5]I PÓŁROCZE'!$N32</f>
        <v>82</v>
      </c>
      <c r="I31" s="139">
        <f>'[5]I PÓŁROCZE'!$P32</f>
        <v>17</v>
      </c>
      <c r="J31" s="139">
        <f>'[5]I PÓŁROCZE'!$R32</f>
        <v>202</v>
      </c>
      <c r="K31" s="139">
        <f>'[5]I PÓŁROCZE'!$T32</f>
        <v>116</v>
      </c>
      <c r="L31" s="139">
        <f>'[5]I PÓŁROCZE'!$W32</f>
        <v>31</v>
      </c>
      <c r="M31" s="139">
        <f>'[5]I PÓŁROCZE'!$X32</f>
        <v>432</v>
      </c>
      <c r="N31" s="133">
        <f>'[5]I PÓŁROCZE'!$Z32</f>
        <v>259</v>
      </c>
      <c r="O31" s="133">
        <f>'[5]I PÓŁROCZE'!$AB32</f>
        <v>175</v>
      </c>
      <c r="P31" s="133">
        <f>'[5]I PÓŁROCZE'!$AD32</f>
        <v>51</v>
      </c>
      <c r="Q31" s="133">
        <f>'[5]I PÓŁROCZE'!$AF32</f>
        <v>90</v>
      </c>
      <c r="R31" s="133">
        <f>'[5]I PÓŁROCZE'!$AH32</f>
        <v>3</v>
      </c>
      <c r="S31" s="133">
        <f>'[5]I PÓŁROCZE'!$AJ32</f>
        <v>80</v>
      </c>
      <c r="T31" s="133">
        <f>'[5]I PÓŁROCZE'!$AL32</f>
        <v>6</v>
      </c>
      <c r="U31" s="133">
        <f>'[5]I PÓŁROCZE'!$AN32</f>
        <v>30</v>
      </c>
    </row>
    <row r="32" spans="1:21" s="204" customFormat="1" ht="18" customHeight="1" x14ac:dyDescent="0.25">
      <c r="A32" s="206" t="s">
        <v>39</v>
      </c>
      <c r="B32" s="139">
        <f>'[5]I PÓŁROCZE'!$B33</f>
        <v>549</v>
      </c>
      <c r="C32" s="139">
        <f>'[5]I PÓŁROCZE'!$D33</f>
        <v>506</v>
      </c>
      <c r="D32" s="139">
        <f>'[5]I PÓŁROCZE'!$F33</f>
        <v>48</v>
      </c>
      <c r="E32" s="139">
        <f>'[5]I PÓŁROCZE'!$H33</f>
        <v>43</v>
      </c>
      <c r="F32" s="139">
        <f>'[5]I PÓŁROCZE'!$J33</f>
        <v>0</v>
      </c>
      <c r="G32" s="133">
        <f>'[5]I PÓŁROCZE'!$L33</f>
        <v>0</v>
      </c>
      <c r="H32" s="139">
        <f>'[5]I PÓŁROCZE'!$N33</f>
        <v>42</v>
      </c>
      <c r="I32" s="139">
        <f>'[5]I PÓŁROCZE'!$P33</f>
        <v>17</v>
      </c>
      <c r="J32" s="139">
        <f>'[5]I PÓŁROCZE'!$R33</f>
        <v>152</v>
      </c>
      <c r="K32" s="139">
        <f>'[5]I PÓŁROCZE'!$T33</f>
        <v>83</v>
      </c>
      <c r="L32" s="139">
        <f>'[5]I PÓŁROCZE'!$W33</f>
        <v>33</v>
      </c>
      <c r="M32" s="139">
        <f>'[5]I PÓŁROCZE'!$X33</f>
        <v>371</v>
      </c>
      <c r="N32" s="133">
        <f>'[5]I PÓŁROCZE'!$Z33</f>
        <v>197</v>
      </c>
      <c r="O32" s="133">
        <f>'[5]I PÓŁROCZE'!$AB33</f>
        <v>100</v>
      </c>
      <c r="P32" s="133">
        <f>'[5]I PÓŁROCZE'!$AD33</f>
        <v>130</v>
      </c>
      <c r="Q32" s="133">
        <f>'[5]I PÓŁROCZE'!$AF33</f>
        <v>72</v>
      </c>
      <c r="R32" s="133">
        <f>'[5]I PÓŁROCZE'!$AH33</f>
        <v>0</v>
      </c>
      <c r="S32" s="133">
        <f>'[5]I PÓŁROCZE'!$AJ33</f>
        <v>66</v>
      </c>
      <c r="T32" s="133">
        <f>'[5]I PÓŁROCZE'!$AL33</f>
        <v>3</v>
      </c>
      <c r="U32" s="133">
        <f>'[5]I PÓŁROCZE'!$AN33</f>
        <v>9</v>
      </c>
    </row>
    <row r="33" spans="1:22" s="37" customFormat="1" ht="39.950000000000003" customHeight="1" x14ac:dyDescent="0.2">
      <c r="A33" s="38" t="s">
        <v>52</v>
      </c>
      <c r="B33" s="50">
        <f>'[5]I PÓŁROCZE'!$B34</f>
        <v>9086</v>
      </c>
      <c r="C33" s="50">
        <f>'[5]I PÓŁROCZE'!$D34</f>
        <v>7935</v>
      </c>
      <c r="D33" s="50">
        <f>'[5]I PÓŁROCZE'!$F34</f>
        <v>529</v>
      </c>
      <c r="E33" s="50">
        <f>'[5]I PÓŁROCZE'!$H34</f>
        <v>1151</v>
      </c>
      <c r="F33" s="50">
        <f>'[5]I PÓŁROCZE'!$J34</f>
        <v>4999</v>
      </c>
      <c r="G33" s="189">
        <f>'[5]I PÓŁROCZE'!$L34</f>
        <v>919</v>
      </c>
      <c r="H33" s="50">
        <f>'[5]I PÓŁROCZE'!$N34</f>
        <v>650</v>
      </c>
      <c r="I33" s="50">
        <f>'[5]I PÓŁROCZE'!$P34</f>
        <v>184</v>
      </c>
      <c r="J33" s="50">
        <f>'[5]I PÓŁROCZE'!$R34</f>
        <v>2393</v>
      </c>
      <c r="K33" s="50">
        <f>'[5]I PÓŁROCZE'!$T34</f>
        <v>1798</v>
      </c>
      <c r="L33" s="50">
        <f>'[5]I PÓŁROCZE'!$W34</f>
        <v>493</v>
      </c>
      <c r="M33" s="50">
        <f>'[5]I PÓŁROCZE'!$X34</f>
        <v>6687</v>
      </c>
      <c r="N33" s="189">
        <f>'[5]I PÓŁROCZE'!$Z34</f>
        <v>3231</v>
      </c>
      <c r="O33" s="189">
        <f>'[5]I PÓŁROCZE'!$AB34</f>
        <v>1809</v>
      </c>
      <c r="P33" s="189">
        <f>'[5]I PÓŁROCZE'!$AD34</f>
        <v>2596</v>
      </c>
      <c r="Q33" s="189">
        <f>'[5]I PÓŁROCZE'!$AF34</f>
        <v>1491</v>
      </c>
      <c r="R33" s="189">
        <f>'[5]I PÓŁROCZE'!$AH34</f>
        <v>36</v>
      </c>
      <c r="S33" s="189">
        <f>'[5]I PÓŁROCZE'!$AJ34</f>
        <v>943</v>
      </c>
      <c r="T33" s="189">
        <f>'[5]I PÓŁROCZE'!$AL34</f>
        <v>17</v>
      </c>
      <c r="U33" s="189">
        <f>'[5]I PÓŁROCZE'!$AN34</f>
        <v>339</v>
      </c>
      <c r="V33" s="36"/>
    </row>
    <row r="34" spans="1:22" s="204" customFormat="1" ht="18" customHeight="1" x14ac:dyDescent="0.25">
      <c r="A34" s="206" t="s">
        <v>16</v>
      </c>
      <c r="B34" s="139">
        <f>'[5]I PÓŁROCZE'!$B35</f>
        <v>402</v>
      </c>
      <c r="C34" s="139">
        <f>'[5]I PÓŁROCZE'!$D35</f>
        <v>359</v>
      </c>
      <c r="D34" s="139">
        <f>'[5]I PÓŁROCZE'!$F35</f>
        <v>20</v>
      </c>
      <c r="E34" s="139">
        <f>'[5]I PÓŁROCZE'!$H35</f>
        <v>43</v>
      </c>
      <c r="F34" s="139">
        <f>'[5]I PÓŁROCZE'!$J35</f>
        <v>301</v>
      </c>
      <c r="G34" s="133">
        <f>'[5]I PÓŁROCZE'!$L35</f>
        <v>9</v>
      </c>
      <c r="H34" s="139">
        <f>'[5]I PÓŁROCZE'!$N35</f>
        <v>48</v>
      </c>
      <c r="I34" s="139">
        <f>'[5]I PÓŁROCZE'!$P35</f>
        <v>17</v>
      </c>
      <c r="J34" s="139">
        <f>'[5]I PÓŁROCZE'!$R35</f>
        <v>177</v>
      </c>
      <c r="K34" s="139">
        <f>'[5]I PÓŁROCZE'!$T35</f>
        <v>84</v>
      </c>
      <c r="L34" s="139">
        <f>'[5]I PÓŁROCZE'!$W35</f>
        <v>12</v>
      </c>
      <c r="M34" s="139">
        <f>'[5]I PÓŁROCZE'!$X35</f>
        <v>297</v>
      </c>
      <c r="N34" s="133">
        <f>'[5]I PÓŁROCZE'!$Z35</f>
        <v>202</v>
      </c>
      <c r="O34" s="133">
        <f>'[5]I PÓŁROCZE'!$AB35</f>
        <v>143</v>
      </c>
      <c r="P34" s="133">
        <f>'[5]I PÓŁROCZE'!$AD35</f>
        <v>68</v>
      </c>
      <c r="Q34" s="133">
        <f>'[5]I PÓŁROCZE'!$AF35</f>
        <v>52</v>
      </c>
      <c r="R34" s="133">
        <f>'[5]I PÓŁROCZE'!$AH35</f>
        <v>0</v>
      </c>
      <c r="S34" s="133">
        <f>'[5]I PÓŁROCZE'!$AJ35</f>
        <v>22</v>
      </c>
      <c r="T34" s="133">
        <f>'[5]I PÓŁROCZE'!$AL35</f>
        <v>0</v>
      </c>
      <c r="U34" s="133">
        <f>'[5]I PÓŁROCZE'!$AN35</f>
        <v>6</v>
      </c>
    </row>
    <row r="35" spans="1:22" s="205" customFormat="1" ht="18" customHeight="1" x14ac:dyDescent="0.25">
      <c r="A35" s="206" t="s">
        <v>17</v>
      </c>
      <c r="B35" s="139">
        <f>'[5]I PÓŁROCZE'!$B36</f>
        <v>708</v>
      </c>
      <c r="C35" s="139">
        <f>'[5]I PÓŁROCZE'!$D36</f>
        <v>629</v>
      </c>
      <c r="D35" s="139">
        <f>'[5]I PÓŁROCZE'!$F36</f>
        <v>46</v>
      </c>
      <c r="E35" s="139">
        <f>'[5]I PÓŁROCZE'!$H36</f>
        <v>79</v>
      </c>
      <c r="F35" s="139">
        <f>'[5]I PÓŁROCZE'!$J36</f>
        <v>498</v>
      </c>
      <c r="G35" s="133">
        <f>'[5]I PÓŁROCZE'!$L36</f>
        <v>84</v>
      </c>
      <c r="H35" s="139">
        <f>'[5]I PÓŁROCZE'!$N36</f>
        <v>74</v>
      </c>
      <c r="I35" s="139">
        <f>'[5]I PÓŁROCZE'!$P36</f>
        <v>21</v>
      </c>
      <c r="J35" s="139">
        <f>'[5]I PÓŁROCZE'!$R36</f>
        <v>229</v>
      </c>
      <c r="K35" s="139">
        <f>'[5]I PÓŁROCZE'!$T36</f>
        <v>148</v>
      </c>
      <c r="L35" s="139">
        <f>'[5]I PÓŁROCZE'!$W36</f>
        <v>59</v>
      </c>
      <c r="M35" s="139">
        <f>'[5]I PÓŁROCZE'!$X36</f>
        <v>535</v>
      </c>
      <c r="N35" s="133">
        <f>'[5]I PÓŁROCZE'!$Z36</f>
        <v>299</v>
      </c>
      <c r="O35" s="133">
        <f>'[5]I PÓŁROCZE'!$AB36</f>
        <v>191</v>
      </c>
      <c r="P35" s="133">
        <f>'[5]I PÓŁROCZE'!$AD36</f>
        <v>187</v>
      </c>
      <c r="Q35" s="133">
        <f>'[5]I PÓŁROCZE'!$AF36</f>
        <v>89</v>
      </c>
      <c r="R35" s="133">
        <f>'[5]I PÓŁROCZE'!$AH36</f>
        <v>4</v>
      </c>
      <c r="S35" s="133">
        <f>'[5]I PÓŁROCZE'!$AJ36</f>
        <v>96</v>
      </c>
      <c r="T35" s="133">
        <f>'[5]I PÓŁROCZE'!$AL36</f>
        <v>5</v>
      </c>
      <c r="U35" s="133">
        <f>'[5]I PÓŁROCZE'!$AN36</f>
        <v>16</v>
      </c>
    </row>
    <row r="36" spans="1:22" s="205" customFormat="1" ht="18" customHeight="1" x14ac:dyDescent="0.25">
      <c r="A36" s="206" t="s">
        <v>18</v>
      </c>
      <c r="B36" s="139">
        <f>'[5]I PÓŁROCZE'!$B37</f>
        <v>474</v>
      </c>
      <c r="C36" s="139">
        <f>'[5]I PÓŁROCZE'!$D37</f>
        <v>435</v>
      </c>
      <c r="D36" s="139">
        <f>'[5]I PÓŁROCZE'!$F37</f>
        <v>14</v>
      </c>
      <c r="E36" s="139">
        <f>'[5]I PÓŁROCZE'!$H37</f>
        <v>39</v>
      </c>
      <c r="F36" s="139">
        <f>'[5]I PÓŁROCZE'!$J37</f>
        <v>374</v>
      </c>
      <c r="G36" s="133">
        <f>'[5]I PÓŁROCZE'!$L37</f>
        <v>59</v>
      </c>
      <c r="H36" s="139">
        <f>'[5]I PÓŁROCZE'!$N37</f>
        <v>40</v>
      </c>
      <c r="I36" s="139">
        <f>'[5]I PÓŁROCZE'!$P37</f>
        <v>7</v>
      </c>
      <c r="J36" s="139">
        <f>'[5]I PÓŁROCZE'!$R37</f>
        <v>152</v>
      </c>
      <c r="K36" s="139">
        <f>'[5]I PÓŁROCZE'!$T37</f>
        <v>90</v>
      </c>
      <c r="L36" s="139">
        <f>'[5]I PÓŁROCZE'!$W37</f>
        <v>25</v>
      </c>
      <c r="M36" s="139">
        <f>'[5]I PÓŁROCZE'!$X37</f>
        <v>368</v>
      </c>
      <c r="N36" s="133">
        <f>'[5]I PÓŁROCZE'!$Z37</f>
        <v>194</v>
      </c>
      <c r="O36" s="133">
        <f>'[5]I PÓŁROCZE'!$AB37</f>
        <v>115</v>
      </c>
      <c r="P36" s="133">
        <f>'[5]I PÓŁROCZE'!$AD37</f>
        <v>140</v>
      </c>
      <c r="Q36" s="133">
        <f>'[5]I PÓŁROCZE'!$AF37</f>
        <v>85</v>
      </c>
      <c r="R36" s="133">
        <f>'[5]I PÓŁROCZE'!$AH37</f>
        <v>18</v>
      </c>
      <c r="S36" s="133">
        <f>'[5]I PÓŁROCZE'!$AJ37</f>
        <v>43</v>
      </c>
      <c r="T36" s="133">
        <f>'[5]I PÓŁROCZE'!$AL37</f>
        <v>0</v>
      </c>
      <c r="U36" s="133">
        <f>'[5]I PÓŁROCZE'!$AN37</f>
        <v>22</v>
      </c>
    </row>
    <row r="37" spans="1:22" s="205" customFormat="1" ht="18" customHeight="1" x14ac:dyDescent="0.25">
      <c r="A37" s="206" t="s">
        <v>19</v>
      </c>
      <c r="B37" s="139">
        <f>'[5]I PÓŁROCZE'!$B38</f>
        <v>941</v>
      </c>
      <c r="C37" s="139">
        <f>'[5]I PÓŁROCZE'!$D38</f>
        <v>845</v>
      </c>
      <c r="D37" s="139">
        <f>'[5]I PÓŁROCZE'!$F38</f>
        <v>68</v>
      </c>
      <c r="E37" s="139">
        <f>'[5]I PÓŁROCZE'!$H38</f>
        <v>96</v>
      </c>
      <c r="F37" s="139">
        <f>'[5]I PÓŁROCZE'!$J38</f>
        <v>785</v>
      </c>
      <c r="G37" s="133">
        <f>'[5]I PÓŁROCZE'!$L38</f>
        <v>291</v>
      </c>
      <c r="H37" s="139">
        <f>'[5]I PÓŁROCZE'!$N38</f>
        <v>56</v>
      </c>
      <c r="I37" s="139">
        <f>'[5]I PÓŁROCZE'!$P38</f>
        <v>9</v>
      </c>
      <c r="J37" s="139">
        <f>'[5]I PÓŁROCZE'!$R38</f>
        <v>257</v>
      </c>
      <c r="K37" s="139">
        <f>'[5]I PÓŁROCZE'!$T38</f>
        <v>144</v>
      </c>
      <c r="L37" s="139">
        <f>'[5]I PÓŁROCZE'!$W38</f>
        <v>45</v>
      </c>
      <c r="M37" s="139">
        <f>'[5]I PÓŁROCZE'!$X38</f>
        <v>725</v>
      </c>
      <c r="N37" s="133">
        <f>'[5]I PÓŁROCZE'!$Z38</f>
        <v>315</v>
      </c>
      <c r="O37" s="133">
        <f>'[5]I PÓŁROCZE'!$AB38</f>
        <v>162</v>
      </c>
      <c r="P37" s="133">
        <f>'[5]I PÓŁROCZE'!$AD38</f>
        <v>264</v>
      </c>
      <c r="Q37" s="133">
        <f>'[5]I PÓŁROCZE'!$AF38</f>
        <v>194</v>
      </c>
      <c r="R37" s="133">
        <f>'[5]I PÓŁROCZE'!$AH38</f>
        <v>0</v>
      </c>
      <c r="S37" s="133">
        <f>'[5]I PÓŁROCZE'!$AJ38</f>
        <v>149</v>
      </c>
      <c r="T37" s="133">
        <f>'[5]I PÓŁROCZE'!$AL38</f>
        <v>0</v>
      </c>
      <c r="U37" s="133">
        <f>'[5]I PÓŁROCZE'!$AN38</f>
        <v>27</v>
      </c>
    </row>
    <row r="38" spans="1:22" s="204" customFormat="1" ht="18" customHeight="1" x14ac:dyDescent="0.25">
      <c r="A38" s="206" t="s">
        <v>20</v>
      </c>
      <c r="B38" s="139">
        <f>'[5]I PÓŁROCZE'!$B39</f>
        <v>2397</v>
      </c>
      <c r="C38" s="139">
        <f>'[5]I PÓŁROCZE'!$D39</f>
        <v>2059</v>
      </c>
      <c r="D38" s="139">
        <f>'[5]I PÓŁROCZE'!$F39</f>
        <v>143</v>
      </c>
      <c r="E38" s="139">
        <f>'[5]I PÓŁROCZE'!$H39</f>
        <v>338</v>
      </c>
      <c r="F38" s="139">
        <f>'[5]I PÓŁROCZE'!$J39</f>
        <v>1890</v>
      </c>
      <c r="G38" s="133">
        <f>'[5]I PÓŁROCZE'!$L39</f>
        <v>162</v>
      </c>
      <c r="H38" s="139">
        <f>'[5]I PÓŁROCZE'!$N39</f>
        <v>174</v>
      </c>
      <c r="I38" s="139">
        <f>'[5]I PÓŁROCZE'!$P39</f>
        <v>17</v>
      </c>
      <c r="J38" s="139">
        <f>'[5]I PÓŁROCZE'!$R39</f>
        <v>549</v>
      </c>
      <c r="K38" s="139">
        <f>'[5]I PÓŁROCZE'!$T39</f>
        <v>507</v>
      </c>
      <c r="L38" s="139">
        <f>'[5]I PÓŁROCZE'!$W39</f>
        <v>113</v>
      </c>
      <c r="M38" s="139">
        <f>'[5]I PÓŁROCZE'!$X39</f>
        <v>1776</v>
      </c>
      <c r="N38" s="133">
        <f>'[5]I PÓŁROCZE'!$Z39</f>
        <v>889</v>
      </c>
      <c r="O38" s="133">
        <f>'[5]I PÓŁROCZE'!$AB39</f>
        <v>491</v>
      </c>
      <c r="P38" s="133">
        <f>'[5]I PÓŁROCZE'!$AD39</f>
        <v>724</v>
      </c>
      <c r="Q38" s="133">
        <f>'[5]I PÓŁROCZE'!$AF39</f>
        <v>329</v>
      </c>
      <c r="R38" s="133">
        <f>'[5]I PÓŁROCZE'!$AH39</f>
        <v>0</v>
      </c>
      <c r="S38" s="133">
        <f>'[5]I PÓŁROCZE'!$AJ39</f>
        <v>250</v>
      </c>
      <c r="T38" s="133">
        <f>'[5]I PÓŁROCZE'!$AL39</f>
        <v>4</v>
      </c>
      <c r="U38" s="133">
        <f>'[5]I PÓŁROCZE'!$AN39</f>
        <v>77</v>
      </c>
    </row>
    <row r="39" spans="1:22" s="205" customFormat="1" ht="18" customHeight="1" x14ac:dyDescent="0.25">
      <c r="A39" s="206" t="s">
        <v>21</v>
      </c>
      <c r="B39" s="139">
        <f>'[5]I PÓŁROCZE'!$B40</f>
        <v>1101</v>
      </c>
      <c r="C39" s="139">
        <f>'[5]I PÓŁROCZE'!$D40</f>
        <v>1020</v>
      </c>
      <c r="D39" s="139">
        <f>'[5]I PÓŁROCZE'!$F40</f>
        <v>57</v>
      </c>
      <c r="E39" s="139">
        <f>'[5]I PÓŁROCZE'!$H40</f>
        <v>81</v>
      </c>
      <c r="F39" s="139">
        <f>'[5]I PÓŁROCZE'!$J40</f>
        <v>762</v>
      </c>
      <c r="G39" s="133">
        <f>'[5]I PÓŁROCZE'!$L40</f>
        <v>285</v>
      </c>
      <c r="H39" s="139">
        <f>'[5]I PÓŁROCZE'!$N40</f>
        <v>59</v>
      </c>
      <c r="I39" s="139">
        <f>'[5]I PÓŁROCZE'!$P40</f>
        <v>8</v>
      </c>
      <c r="J39" s="139">
        <f>'[5]I PÓŁROCZE'!$R40</f>
        <v>361</v>
      </c>
      <c r="K39" s="139">
        <f>'[5]I PÓŁROCZE'!$T40</f>
        <v>147</v>
      </c>
      <c r="L39" s="139">
        <f>'[5]I PÓŁROCZE'!$W40</f>
        <v>35</v>
      </c>
      <c r="M39" s="139">
        <f>'[5]I PÓŁROCZE'!$X40</f>
        <v>816</v>
      </c>
      <c r="N39" s="133">
        <f>'[5]I PÓŁROCZE'!$Z40</f>
        <v>347</v>
      </c>
      <c r="O39" s="133">
        <f>'[5]I PÓŁROCZE'!$AB40</f>
        <v>195</v>
      </c>
      <c r="P39" s="133">
        <f>'[5]I PÓŁROCZE'!$AD40</f>
        <v>384</v>
      </c>
      <c r="Q39" s="133">
        <f>'[5]I PÓŁROCZE'!$AF40</f>
        <v>218</v>
      </c>
      <c r="R39" s="133">
        <f>'[5]I PÓŁROCZE'!$AH40</f>
        <v>0</v>
      </c>
      <c r="S39" s="133">
        <f>'[5]I PÓŁROCZE'!$AJ40</f>
        <v>90</v>
      </c>
      <c r="T39" s="133">
        <f>'[5]I PÓŁROCZE'!$AL40</f>
        <v>0</v>
      </c>
      <c r="U39" s="133">
        <f>'[5]I PÓŁROCZE'!$AN40</f>
        <v>41</v>
      </c>
    </row>
    <row r="40" spans="1:22" s="205" customFormat="1" ht="18" customHeight="1" x14ac:dyDescent="0.25">
      <c r="A40" s="206" t="s">
        <v>22</v>
      </c>
      <c r="B40" s="139">
        <f>'[5]I PÓŁROCZE'!$B41</f>
        <v>502</v>
      </c>
      <c r="C40" s="139">
        <f>'[5]I PÓŁROCZE'!$D41</f>
        <v>424</v>
      </c>
      <c r="D40" s="139">
        <f>'[5]I PÓŁROCZE'!$F41</f>
        <v>21</v>
      </c>
      <c r="E40" s="139">
        <f>'[5]I PÓŁROCZE'!$H41</f>
        <v>78</v>
      </c>
      <c r="F40" s="139">
        <f>'[5]I PÓŁROCZE'!$J41</f>
        <v>389</v>
      </c>
      <c r="G40" s="133">
        <f>'[5]I PÓŁROCZE'!$L41</f>
        <v>29</v>
      </c>
      <c r="H40" s="139">
        <f>'[5]I PÓŁROCZE'!$N41</f>
        <v>56</v>
      </c>
      <c r="I40" s="139">
        <f>'[5]I PÓŁROCZE'!$P41</f>
        <v>9</v>
      </c>
      <c r="J40" s="139">
        <f>'[5]I PÓŁROCZE'!$R41</f>
        <v>189</v>
      </c>
      <c r="K40" s="139">
        <f>'[5]I PÓŁROCZE'!$T41</f>
        <v>133</v>
      </c>
      <c r="L40" s="139">
        <f>'[5]I PÓŁROCZE'!$W41</f>
        <v>29</v>
      </c>
      <c r="M40" s="139">
        <f>'[5]I PÓŁROCZE'!$X41</f>
        <v>391</v>
      </c>
      <c r="N40" s="133">
        <f>'[5]I PÓŁROCZE'!$Z41</f>
        <v>238</v>
      </c>
      <c r="O40" s="133">
        <f>'[5]I PÓŁROCZE'!$AB41</f>
        <v>147</v>
      </c>
      <c r="P40" s="133">
        <f>'[5]I PÓŁROCZE'!$AD41</f>
        <v>130</v>
      </c>
      <c r="Q40" s="133">
        <f>'[5]I PÓŁROCZE'!$AF41</f>
        <v>64</v>
      </c>
      <c r="R40" s="133">
        <f>'[5]I PÓŁROCZE'!$AH41</f>
        <v>14</v>
      </c>
      <c r="S40" s="133">
        <f>'[5]I PÓŁROCZE'!$AJ41</f>
        <v>48</v>
      </c>
      <c r="T40" s="133">
        <f>'[5]I PÓŁROCZE'!$AL41</f>
        <v>1</v>
      </c>
      <c r="U40" s="133">
        <f>'[5]I PÓŁROCZE'!$AN41</f>
        <v>13</v>
      </c>
    </row>
    <row r="41" spans="1:22" s="204" customFormat="1" ht="18" customHeight="1" x14ac:dyDescent="0.25">
      <c r="A41" s="206" t="s">
        <v>41</v>
      </c>
      <c r="B41" s="139">
        <f>'[5]I PÓŁROCZE'!$B42</f>
        <v>2561</v>
      </c>
      <c r="C41" s="139">
        <f>'[5]I PÓŁROCZE'!$D42</f>
        <v>2164</v>
      </c>
      <c r="D41" s="139">
        <f>'[5]I PÓŁROCZE'!$F42</f>
        <v>160</v>
      </c>
      <c r="E41" s="139">
        <f>'[5]I PÓŁROCZE'!$H42</f>
        <v>397</v>
      </c>
      <c r="F41" s="139">
        <f>'[5]I PÓŁROCZE'!$J42</f>
        <v>0</v>
      </c>
      <c r="G41" s="133">
        <f>'[5]I PÓŁROCZE'!$L42</f>
        <v>0</v>
      </c>
      <c r="H41" s="139">
        <f>'[5]I PÓŁROCZE'!$N42</f>
        <v>143</v>
      </c>
      <c r="I41" s="139">
        <f>'[5]I PÓŁROCZE'!$P42</f>
        <v>96</v>
      </c>
      <c r="J41" s="139">
        <f>'[5]I PÓŁROCZE'!$R42</f>
        <v>479</v>
      </c>
      <c r="K41" s="139">
        <f>'[5]I PÓŁROCZE'!$T42</f>
        <v>545</v>
      </c>
      <c r="L41" s="139">
        <f>'[5]I PÓŁROCZE'!$W42</f>
        <v>175</v>
      </c>
      <c r="M41" s="139">
        <f>'[5]I PÓŁROCZE'!$X42</f>
        <v>1779</v>
      </c>
      <c r="N41" s="133">
        <f>'[5]I PÓŁROCZE'!$Z42</f>
        <v>747</v>
      </c>
      <c r="O41" s="133">
        <f>'[5]I PÓŁROCZE'!$AB42</f>
        <v>365</v>
      </c>
      <c r="P41" s="133">
        <f>'[5]I PÓŁROCZE'!$AD42</f>
        <v>699</v>
      </c>
      <c r="Q41" s="133">
        <f>'[5]I PÓŁROCZE'!$AF42</f>
        <v>460</v>
      </c>
      <c r="R41" s="133">
        <f>'[5]I PÓŁROCZE'!$AH42</f>
        <v>0</v>
      </c>
      <c r="S41" s="133">
        <f>'[5]I PÓŁROCZE'!$AJ42</f>
        <v>245</v>
      </c>
      <c r="T41" s="133">
        <f>'[5]I PÓŁROCZE'!$AL42</f>
        <v>7</v>
      </c>
      <c r="U41" s="133">
        <f>'[5]I PÓŁROCZE'!$AN42</f>
        <v>137</v>
      </c>
    </row>
    <row r="42" spans="1:22" s="37" customFormat="1" ht="39.950000000000003" customHeight="1" x14ac:dyDescent="0.2">
      <c r="A42" s="38" t="s">
        <v>53</v>
      </c>
      <c r="B42" s="50">
        <f>'[5]I PÓŁROCZE'!$B43</f>
        <v>3719</v>
      </c>
      <c r="C42" s="50">
        <f>'[5]I PÓŁROCZE'!$D43</f>
        <v>3375</v>
      </c>
      <c r="D42" s="50">
        <f>'[5]I PÓŁROCZE'!$F43</f>
        <v>89</v>
      </c>
      <c r="E42" s="50">
        <f>'[5]I PÓŁROCZE'!$H43</f>
        <v>344</v>
      </c>
      <c r="F42" s="50">
        <f>'[5]I PÓŁROCZE'!$J43</f>
        <v>1822</v>
      </c>
      <c r="G42" s="189">
        <f>'[5]I PÓŁROCZE'!$L43</f>
        <v>48</v>
      </c>
      <c r="H42" s="50">
        <f>'[5]I PÓŁROCZE'!$N43</f>
        <v>286</v>
      </c>
      <c r="I42" s="50">
        <f>'[5]I PÓŁROCZE'!$P43</f>
        <v>67</v>
      </c>
      <c r="J42" s="50">
        <f>'[5]I PÓŁROCZE'!$R43</f>
        <v>818</v>
      </c>
      <c r="K42" s="50">
        <f>'[5]I PÓŁROCZE'!$T43</f>
        <v>641</v>
      </c>
      <c r="L42" s="50">
        <f>'[5]I PÓŁROCZE'!$W43</f>
        <v>266</v>
      </c>
      <c r="M42" s="50">
        <f>'[5]I PÓŁROCZE'!$X43</f>
        <v>2725</v>
      </c>
      <c r="N42" s="189">
        <f>'[5]I PÓŁROCZE'!$Z43</f>
        <v>1327</v>
      </c>
      <c r="O42" s="189">
        <f>'[5]I PÓŁROCZE'!$AB43</f>
        <v>724</v>
      </c>
      <c r="P42" s="189">
        <f>'[5]I PÓŁROCZE'!$AD43</f>
        <v>926</v>
      </c>
      <c r="Q42" s="189">
        <f>'[5]I PÓŁROCZE'!$AF43</f>
        <v>642</v>
      </c>
      <c r="R42" s="189">
        <f>'[5]I PÓŁROCZE'!$AH43</f>
        <v>14</v>
      </c>
      <c r="S42" s="189">
        <f>'[5]I PÓŁROCZE'!$AJ43</f>
        <v>457</v>
      </c>
      <c r="T42" s="189">
        <f>'[5]I PÓŁROCZE'!$AL43</f>
        <v>6</v>
      </c>
      <c r="U42" s="189">
        <f>'[5]I PÓŁROCZE'!$AN43</f>
        <v>159</v>
      </c>
    </row>
    <row r="43" spans="1:22" s="204" customFormat="1" ht="18" customHeight="1" x14ac:dyDescent="0.25">
      <c r="A43" s="206" t="s">
        <v>29</v>
      </c>
      <c r="B43" s="139">
        <f>'[5]I PÓŁROCZE'!$B44</f>
        <v>623</v>
      </c>
      <c r="C43" s="139">
        <f>'[5]I PÓŁROCZE'!$D44</f>
        <v>562</v>
      </c>
      <c r="D43" s="139">
        <f>'[5]I PÓŁROCZE'!$F44</f>
        <v>9</v>
      </c>
      <c r="E43" s="139">
        <f>'[5]I PÓŁROCZE'!$H44</f>
        <v>61</v>
      </c>
      <c r="F43" s="139">
        <f>'[5]I PÓŁROCZE'!$J44</f>
        <v>345</v>
      </c>
      <c r="G43" s="133">
        <f>'[5]I PÓŁROCZE'!$L44</f>
        <v>38</v>
      </c>
      <c r="H43" s="139">
        <f>'[5]I PÓŁROCZE'!$N44</f>
        <v>46</v>
      </c>
      <c r="I43" s="139">
        <f>'[5]I PÓŁROCZE'!$P44</f>
        <v>8</v>
      </c>
      <c r="J43" s="139">
        <f>'[5]I PÓŁROCZE'!$R44</f>
        <v>260</v>
      </c>
      <c r="K43" s="139">
        <f>'[5]I PÓŁROCZE'!$T44</f>
        <v>121</v>
      </c>
      <c r="L43" s="139">
        <f>'[5]I PÓŁROCZE'!$W44</f>
        <v>35</v>
      </c>
      <c r="M43" s="139">
        <f>'[5]I PÓŁROCZE'!$X44</f>
        <v>463</v>
      </c>
      <c r="N43" s="133">
        <f>'[5]I PÓŁROCZE'!$Z44</f>
        <v>239</v>
      </c>
      <c r="O43" s="133">
        <f>'[5]I PÓŁROCZE'!$AB44</f>
        <v>132</v>
      </c>
      <c r="P43" s="133">
        <f>'[5]I PÓŁROCZE'!$AD44</f>
        <v>155</v>
      </c>
      <c r="Q43" s="133">
        <f>'[5]I PÓŁROCZE'!$AF44</f>
        <v>111</v>
      </c>
      <c r="R43" s="133">
        <f>'[5]I PÓŁROCZE'!$AH44</f>
        <v>8</v>
      </c>
      <c r="S43" s="133">
        <f>'[5]I PÓŁROCZE'!$AJ44</f>
        <v>58</v>
      </c>
      <c r="T43" s="133">
        <f>'[5]I PÓŁROCZE'!$AL44</f>
        <v>1</v>
      </c>
      <c r="U43" s="133">
        <f>'[5]I PÓŁROCZE'!$AN44</f>
        <v>11</v>
      </c>
    </row>
    <row r="44" spans="1:22" s="204" customFormat="1" ht="18" customHeight="1" x14ac:dyDescent="0.25">
      <c r="A44" s="206" t="s">
        <v>30</v>
      </c>
      <c r="B44" s="139">
        <f>'[5]I PÓŁROCZE'!$B45</f>
        <v>1130</v>
      </c>
      <c r="C44" s="139">
        <f>'[5]I PÓŁROCZE'!$D45</f>
        <v>1030</v>
      </c>
      <c r="D44" s="139">
        <f>'[5]I PÓŁROCZE'!$F45</f>
        <v>47</v>
      </c>
      <c r="E44" s="139">
        <f>'[5]I PÓŁROCZE'!$H45</f>
        <v>100</v>
      </c>
      <c r="F44" s="139">
        <f>'[5]I PÓŁROCZE'!$J45</f>
        <v>1000</v>
      </c>
      <c r="G44" s="133">
        <f>'[5]I PÓŁROCZE'!$L45</f>
        <v>1</v>
      </c>
      <c r="H44" s="139">
        <f>'[5]I PÓŁROCZE'!$N45</f>
        <v>90</v>
      </c>
      <c r="I44" s="139">
        <f>'[5]I PÓŁROCZE'!$P45</f>
        <v>13</v>
      </c>
      <c r="J44" s="139">
        <f>'[5]I PÓŁROCZE'!$R45</f>
        <v>217</v>
      </c>
      <c r="K44" s="139">
        <f>'[5]I PÓŁROCZE'!$T45</f>
        <v>189</v>
      </c>
      <c r="L44" s="139">
        <f>'[5]I PÓŁROCZE'!$W45</f>
        <v>69</v>
      </c>
      <c r="M44" s="139">
        <f>'[5]I PÓŁROCZE'!$X45</f>
        <v>847</v>
      </c>
      <c r="N44" s="133">
        <f>'[5]I PÓŁROCZE'!$Z45</f>
        <v>415</v>
      </c>
      <c r="O44" s="133">
        <f>'[5]I PÓŁROCZE'!$AB45</f>
        <v>236</v>
      </c>
      <c r="P44" s="133">
        <f>'[5]I PÓŁROCZE'!$AD45</f>
        <v>282</v>
      </c>
      <c r="Q44" s="133">
        <f>'[5]I PÓŁROCZE'!$AF45</f>
        <v>184</v>
      </c>
      <c r="R44" s="133">
        <f>'[5]I PÓŁROCZE'!$AH45</f>
        <v>1</v>
      </c>
      <c r="S44" s="133">
        <f>'[5]I PÓŁROCZE'!$AJ45</f>
        <v>167</v>
      </c>
      <c r="T44" s="133">
        <f>'[5]I PÓŁROCZE'!$AL45</f>
        <v>4</v>
      </c>
      <c r="U44" s="133">
        <f>'[5]I PÓŁROCZE'!$AN45</f>
        <v>35</v>
      </c>
    </row>
    <row r="45" spans="1:22" s="204" customFormat="1" ht="18" customHeight="1" x14ac:dyDescent="0.25">
      <c r="A45" s="206" t="s">
        <v>31</v>
      </c>
      <c r="B45" s="139">
        <f>'[5]I PÓŁROCZE'!$B46</f>
        <v>752</v>
      </c>
      <c r="C45" s="139">
        <f>'[5]I PÓŁROCZE'!$D46</f>
        <v>672</v>
      </c>
      <c r="D45" s="139">
        <f>'[5]I PÓŁROCZE'!$F46</f>
        <v>32</v>
      </c>
      <c r="E45" s="139">
        <f>'[5]I PÓŁROCZE'!$H46</f>
        <v>80</v>
      </c>
      <c r="F45" s="139">
        <f>'[5]I PÓŁROCZE'!$J46</f>
        <v>477</v>
      </c>
      <c r="G45" s="133">
        <f>'[5]I PÓŁROCZE'!$L46</f>
        <v>9</v>
      </c>
      <c r="H45" s="139">
        <f>'[5]I PÓŁROCZE'!$N46</f>
        <v>71</v>
      </c>
      <c r="I45" s="139">
        <f>'[5]I PÓŁROCZE'!$P46</f>
        <v>4</v>
      </c>
      <c r="J45" s="139">
        <f>'[5]I PÓŁROCZE'!$R46</f>
        <v>97</v>
      </c>
      <c r="K45" s="139">
        <f>'[5]I PÓŁROCZE'!$T46</f>
        <v>145</v>
      </c>
      <c r="L45" s="139">
        <f>'[5]I PÓŁROCZE'!$W46</f>
        <v>66</v>
      </c>
      <c r="M45" s="139">
        <f>'[5]I PÓŁROCZE'!$X46</f>
        <v>584</v>
      </c>
      <c r="N45" s="133">
        <f>'[5]I PÓŁROCZE'!$Z46</f>
        <v>281</v>
      </c>
      <c r="O45" s="133">
        <f>'[5]I PÓŁROCZE'!$AB46</f>
        <v>158</v>
      </c>
      <c r="P45" s="133">
        <f>'[5]I PÓŁROCZE'!$AD46</f>
        <v>196</v>
      </c>
      <c r="Q45" s="133">
        <f>'[5]I PÓŁROCZE'!$AF46</f>
        <v>133</v>
      </c>
      <c r="R45" s="133">
        <f>'[5]I PÓŁROCZE'!$AH46</f>
        <v>0</v>
      </c>
      <c r="S45" s="133">
        <f>'[5]I PÓŁROCZE'!$AJ46</f>
        <v>113</v>
      </c>
      <c r="T45" s="133">
        <f>'[5]I PÓŁROCZE'!$AL46</f>
        <v>0</v>
      </c>
      <c r="U45" s="133">
        <f>'[5]I PÓŁROCZE'!$AN46</f>
        <v>45</v>
      </c>
    </row>
    <row r="46" spans="1:22" s="204" customFormat="1" ht="18" customHeight="1" x14ac:dyDescent="0.25">
      <c r="A46" s="206" t="s">
        <v>40</v>
      </c>
      <c r="B46" s="139">
        <f>'[5]I PÓŁROCZE'!$B47</f>
        <v>1214</v>
      </c>
      <c r="C46" s="139">
        <f>'[5]I PÓŁROCZE'!$D47</f>
        <v>1111</v>
      </c>
      <c r="D46" s="139">
        <f>'[5]I PÓŁROCZE'!$F47</f>
        <v>1</v>
      </c>
      <c r="E46" s="139">
        <f>'[5]I PÓŁROCZE'!$H47</f>
        <v>103</v>
      </c>
      <c r="F46" s="139">
        <f>'[5]I PÓŁROCZE'!$J47</f>
        <v>0</v>
      </c>
      <c r="G46" s="133">
        <f>'[5]I PÓŁROCZE'!$L47</f>
        <v>0</v>
      </c>
      <c r="H46" s="139">
        <f>'[5]I PÓŁROCZE'!$N47</f>
        <v>79</v>
      </c>
      <c r="I46" s="139">
        <f>'[5]I PÓŁROCZE'!$P47</f>
        <v>42</v>
      </c>
      <c r="J46" s="139">
        <f>'[5]I PÓŁROCZE'!$R47</f>
        <v>244</v>
      </c>
      <c r="K46" s="139">
        <f>'[5]I PÓŁROCZE'!$T47</f>
        <v>186</v>
      </c>
      <c r="L46" s="139">
        <f>'[5]I PÓŁROCZE'!$W47</f>
        <v>96</v>
      </c>
      <c r="M46" s="139">
        <f>'[5]I PÓŁROCZE'!$X47</f>
        <v>831</v>
      </c>
      <c r="N46" s="133">
        <f>'[5]I PÓŁROCZE'!$Z47</f>
        <v>392</v>
      </c>
      <c r="O46" s="133">
        <f>'[5]I PÓŁROCZE'!$AB47</f>
        <v>198</v>
      </c>
      <c r="P46" s="133">
        <f>'[5]I PÓŁROCZE'!$AD47</f>
        <v>293</v>
      </c>
      <c r="Q46" s="133">
        <f>'[5]I PÓŁROCZE'!$AF47</f>
        <v>214</v>
      </c>
      <c r="R46" s="133">
        <f>'[5]I PÓŁROCZE'!$AH47</f>
        <v>5</v>
      </c>
      <c r="S46" s="133">
        <f>'[5]I PÓŁROCZE'!$AJ47</f>
        <v>119</v>
      </c>
      <c r="T46" s="133">
        <f>'[5]I PÓŁROCZE'!$AL47</f>
        <v>1</v>
      </c>
      <c r="U46" s="133">
        <f>'[5]I PÓŁROCZE'!$AN47</f>
        <v>68</v>
      </c>
    </row>
    <row r="47" spans="1:22" s="39" customFormat="1" ht="39.950000000000003" customHeight="1" x14ac:dyDescent="0.2">
      <c r="A47" s="38" t="s">
        <v>54</v>
      </c>
      <c r="B47" s="50">
        <f>'[5]I PÓŁROCZE'!$B48</f>
        <v>3587</v>
      </c>
      <c r="C47" s="50">
        <f>'[5]I PÓŁROCZE'!$D48</f>
        <v>3165</v>
      </c>
      <c r="D47" s="50">
        <f>'[5]I PÓŁROCZE'!$F48</f>
        <v>189</v>
      </c>
      <c r="E47" s="50">
        <f>'[5]I PÓŁROCZE'!$H48</f>
        <v>422</v>
      </c>
      <c r="F47" s="50">
        <f>'[5]I PÓŁROCZE'!$J48</f>
        <v>2107</v>
      </c>
      <c r="G47" s="189">
        <f>'[5]I PÓŁROCZE'!$L48</f>
        <v>127</v>
      </c>
      <c r="H47" s="50">
        <f>'[5]I PÓŁROCZE'!$N48</f>
        <v>370</v>
      </c>
      <c r="I47" s="50">
        <f>'[5]I PÓŁROCZE'!$P48</f>
        <v>89</v>
      </c>
      <c r="J47" s="50">
        <f>'[5]I PÓŁROCZE'!$R48</f>
        <v>1084</v>
      </c>
      <c r="K47" s="50">
        <f>'[5]I PÓŁROCZE'!$T48</f>
        <v>723</v>
      </c>
      <c r="L47" s="50">
        <f>'[5]I PÓŁROCZE'!$W48</f>
        <v>240</v>
      </c>
      <c r="M47" s="50">
        <f>'[5]I PÓŁROCZE'!$X48</f>
        <v>2727</v>
      </c>
      <c r="N47" s="189">
        <f>'[5]I PÓŁROCZE'!$Z48</f>
        <v>1502</v>
      </c>
      <c r="O47" s="189">
        <f>'[5]I PÓŁROCZE'!$AB48</f>
        <v>891</v>
      </c>
      <c r="P47" s="189">
        <f>'[5]I PÓŁROCZE'!$AD48</f>
        <v>794</v>
      </c>
      <c r="Q47" s="189">
        <f>'[5]I PÓŁROCZE'!$AF48</f>
        <v>434</v>
      </c>
      <c r="R47" s="189">
        <f>'[5]I PÓŁROCZE'!$AH48</f>
        <v>19</v>
      </c>
      <c r="S47" s="189">
        <f>'[5]I PÓŁROCZE'!$AJ48</f>
        <v>618</v>
      </c>
      <c r="T47" s="189">
        <f>'[5]I PÓŁROCZE'!$AL48</f>
        <v>15</v>
      </c>
      <c r="U47" s="189">
        <f>'[5]I PÓŁROCZE'!$AN48</f>
        <v>119</v>
      </c>
    </row>
    <row r="48" spans="1:22" s="205" customFormat="1" ht="18" customHeight="1" x14ac:dyDescent="0.25">
      <c r="A48" s="206" t="s">
        <v>36</v>
      </c>
      <c r="B48" s="139">
        <f>'[5]I PÓŁROCZE'!$B49</f>
        <v>1044</v>
      </c>
      <c r="C48" s="139">
        <f>'[5]I PÓŁROCZE'!$D49</f>
        <v>911</v>
      </c>
      <c r="D48" s="139">
        <f>'[5]I PÓŁROCZE'!$F49</f>
        <v>86</v>
      </c>
      <c r="E48" s="139">
        <f>'[5]I PÓŁROCZE'!$H49</f>
        <v>133</v>
      </c>
      <c r="F48" s="139">
        <f>'[5]I PÓŁROCZE'!$J49</f>
        <v>711</v>
      </c>
      <c r="G48" s="133">
        <f>'[5]I PÓŁROCZE'!$L49</f>
        <v>0</v>
      </c>
      <c r="H48" s="139">
        <f>'[5]I PÓŁROCZE'!$N49</f>
        <v>116</v>
      </c>
      <c r="I48" s="139">
        <f>'[5]I PÓŁROCZE'!$P49</f>
        <v>13</v>
      </c>
      <c r="J48" s="139">
        <f>'[5]I PÓŁROCZE'!$R49</f>
        <v>410</v>
      </c>
      <c r="K48" s="139">
        <f>'[5]I PÓŁROCZE'!$T49</f>
        <v>241</v>
      </c>
      <c r="L48" s="139">
        <f>'[5]I PÓŁROCZE'!$W49</f>
        <v>44</v>
      </c>
      <c r="M48" s="139">
        <f>'[5]I PÓŁROCZE'!$X49</f>
        <v>843</v>
      </c>
      <c r="N48" s="133">
        <f>'[5]I PÓŁROCZE'!$Z49</f>
        <v>490</v>
      </c>
      <c r="O48" s="133">
        <f>'[5]I PÓŁROCZE'!$AB49</f>
        <v>313</v>
      </c>
      <c r="P48" s="133">
        <f>'[5]I PÓŁROCZE'!$AD49</f>
        <v>320</v>
      </c>
      <c r="Q48" s="133">
        <f>'[5]I PÓŁROCZE'!$AF49</f>
        <v>113</v>
      </c>
      <c r="R48" s="133">
        <f>'[5]I PÓŁROCZE'!$AH49</f>
        <v>0</v>
      </c>
      <c r="S48" s="133">
        <f>'[5]I PÓŁROCZE'!$AJ49</f>
        <v>153</v>
      </c>
      <c r="T48" s="133">
        <f>'[5]I PÓŁROCZE'!$AL49</f>
        <v>0</v>
      </c>
      <c r="U48" s="133">
        <f>'[5]I PÓŁROCZE'!$AN49</f>
        <v>17</v>
      </c>
    </row>
    <row r="49" spans="1:21" s="205" customFormat="1" ht="18" customHeight="1" x14ac:dyDescent="0.25">
      <c r="A49" s="206" t="s">
        <v>23</v>
      </c>
      <c r="B49" s="139">
        <f>'[5]I PÓŁROCZE'!$B50</f>
        <v>186</v>
      </c>
      <c r="C49" s="139">
        <f>'[5]I PÓŁROCZE'!$D50</f>
        <v>164</v>
      </c>
      <c r="D49" s="139">
        <f>'[5]I PÓŁROCZE'!$F50</f>
        <v>7</v>
      </c>
      <c r="E49" s="139">
        <f>'[5]I PÓŁROCZE'!$H50</f>
        <v>22</v>
      </c>
      <c r="F49" s="139">
        <f>'[5]I PÓŁROCZE'!$J50</f>
        <v>127</v>
      </c>
      <c r="G49" s="133">
        <f>'[5]I PÓŁROCZE'!$L50</f>
        <v>6</v>
      </c>
      <c r="H49" s="139">
        <f>'[5]I PÓŁROCZE'!$N50</f>
        <v>21</v>
      </c>
      <c r="I49" s="139">
        <f>'[5]I PÓŁROCZE'!$P50</f>
        <v>1</v>
      </c>
      <c r="J49" s="139">
        <f>'[5]I PÓŁROCZE'!$R50</f>
        <v>62</v>
      </c>
      <c r="K49" s="139">
        <f>'[5]I PÓŁROCZE'!$T50</f>
        <v>37</v>
      </c>
      <c r="L49" s="139">
        <f>'[5]I PÓŁROCZE'!$W50</f>
        <v>14</v>
      </c>
      <c r="M49" s="139">
        <f>'[5]I PÓŁROCZE'!$X50</f>
        <v>137</v>
      </c>
      <c r="N49" s="133">
        <f>'[5]I PÓŁROCZE'!$Z50</f>
        <v>67</v>
      </c>
      <c r="O49" s="133">
        <f>'[5]I PÓŁROCZE'!$AB50</f>
        <v>40</v>
      </c>
      <c r="P49" s="133">
        <f>'[5]I PÓŁROCZE'!$AD50</f>
        <v>50</v>
      </c>
      <c r="Q49" s="133">
        <f>'[5]I PÓŁROCZE'!$AF50</f>
        <v>23</v>
      </c>
      <c r="R49" s="133">
        <f>'[5]I PÓŁROCZE'!$AH50</f>
        <v>11</v>
      </c>
      <c r="S49" s="133">
        <f>'[5]I PÓŁROCZE'!$AJ50</f>
        <v>33</v>
      </c>
      <c r="T49" s="133">
        <f>'[5]I PÓŁROCZE'!$AL50</f>
        <v>1</v>
      </c>
      <c r="U49" s="133">
        <f>'[5]I PÓŁROCZE'!$AN50</f>
        <v>6</v>
      </c>
    </row>
    <row r="50" spans="1:21" s="205" customFormat="1" ht="18" customHeight="1" x14ac:dyDescent="0.25">
      <c r="A50" s="206" t="s">
        <v>45</v>
      </c>
      <c r="B50" s="139">
        <f>'[5]I PÓŁROCZE'!$B51</f>
        <v>615</v>
      </c>
      <c r="C50" s="139">
        <f>'[5]I PÓŁROCZE'!$D51</f>
        <v>558</v>
      </c>
      <c r="D50" s="139">
        <f>'[5]I PÓŁROCZE'!$F51</f>
        <v>12</v>
      </c>
      <c r="E50" s="139">
        <f>'[5]I PÓŁROCZE'!$H51</f>
        <v>57</v>
      </c>
      <c r="F50" s="139">
        <f>'[5]I PÓŁROCZE'!$J51</f>
        <v>591</v>
      </c>
      <c r="G50" s="133">
        <f>'[5]I PÓŁROCZE'!$L51</f>
        <v>49</v>
      </c>
      <c r="H50" s="139">
        <f>'[5]I PÓŁROCZE'!$N51</f>
        <v>65</v>
      </c>
      <c r="I50" s="139">
        <f>'[5]I PÓŁROCZE'!$P51</f>
        <v>5</v>
      </c>
      <c r="J50" s="139">
        <f>'[5]I PÓŁROCZE'!$R51</f>
        <v>165</v>
      </c>
      <c r="K50" s="139">
        <f>'[5]I PÓŁROCZE'!$T51</f>
        <v>97</v>
      </c>
      <c r="L50" s="139">
        <f>'[5]I PÓŁROCZE'!$W51</f>
        <v>43</v>
      </c>
      <c r="M50" s="139">
        <f>'[5]I PÓŁROCZE'!$X51</f>
        <v>453</v>
      </c>
      <c r="N50" s="133">
        <f>'[5]I PÓŁROCZE'!$Z51</f>
        <v>255</v>
      </c>
      <c r="O50" s="133">
        <f>'[5]I PÓŁROCZE'!$AB51</f>
        <v>145</v>
      </c>
      <c r="P50" s="133">
        <f>'[5]I PÓŁROCZE'!$AD51</f>
        <v>104</v>
      </c>
      <c r="Q50" s="133">
        <f>'[5]I PÓŁROCZE'!$AF51</f>
        <v>68</v>
      </c>
      <c r="R50" s="133">
        <f>'[5]I PÓŁROCZE'!$AH51</f>
        <v>3</v>
      </c>
      <c r="S50" s="133">
        <f>'[5]I PÓŁROCZE'!$AJ51</f>
        <v>105</v>
      </c>
      <c r="T50" s="133">
        <f>'[5]I PÓŁROCZE'!$AL51</f>
        <v>2</v>
      </c>
      <c r="U50" s="133">
        <f>'[5]I PÓŁROCZE'!$AN51</f>
        <v>20</v>
      </c>
    </row>
    <row r="51" spans="1:21" s="205" customFormat="1" ht="18" customHeight="1" x14ac:dyDescent="0.25">
      <c r="A51" s="206" t="s">
        <v>24</v>
      </c>
      <c r="B51" s="139">
        <f>'[5]I PÓŁROCZE'!$B52</f>
        <v>526</v>
      </c>
      <c r="C51" s="139">
        <f>'[5]I PÓŁROCZE'!$D52</f>
        <v>433</v>
      </c>
      <c r="D51" s="139">
        <f>'[5]I PÓŁROCZE'!$F52</f>
        <v>26</v>
      </c>
      <c r="E51" s="139">
        <f>'[5]I PÓŁROCZE'!$H52</f>
        <v>93</v>
      </c>
      <c r="F51" s="139">
        <f>'[5]I PÓŁROCZE'!$J52</f>
        <v>281</v>
      </c>
      <c r="G51" s="133">
        <f>'[5]I PÓŁROCZE'!$L52</f>
        <v>29</v>
      </c>
      <c r="H51" s="139">
        <f>'[5]I PÓŁROCZE'!$N52</f>
        <v>56</v>
      </c>
      <c r="I51" s="139">
        <f>'[5]I PÓŁROCZE'!$P52</f>
        <v>15</v>
      </c>
      <c r="J51" s="139">
        <f>'[5]I PÓŁROCZE'!$R52</f>
        <v>74</v>
      </c>
      <c r="K51" s="139">
        <f>'[5]I PÓŁROCZE'!$T52</f>
        <v>142</v>
      </c>
      <c r="L51" s="139">
        <f>'[5]I PÓŁROCZE'!$W52</f>
        <v>43</v>
      </c>
      <c r="M51" s="139">
        <f>'[5]I PÓŁROCZE'!$X52</f>
        <v>425</v>
      </c>
      <c r="N51" s="133">
        <f>'[5]I PÓŁROCZE'!$Z52</f>
        <v>249</v>
      </c>
      <c r="O51" s="133">
        <f>'[5]I PÓŁROCZE'!$AB52</f>
        <v>143</v>
      </c>
      <c r="P51" s="133">
        <f>'[5]I PÓŁROCZE'!$AD52</f>
        <v>99</v>
      </c>
      <c r="Q51" s="133">
        <f>'[5]I PÓŁROCZE'!$AF52</f>
        <v>73</v>
      </c>
      <c r="R51" s="133">
        <f>'[5]I PÓŁROCZE'!$AH52</f>
        <v>0</v>
      </c>
      <c r="S51" s="133">
        <f>'[5]I PÓŁROCZE'!$AJ52</f>
        <v>92</v>
      </c>
      <c r="T51" s="133">
        <f>'[5]I PÓŁROCZE'!$AL52</f>
        <v>1</v>
      </c>
      <c r="U51" s="133">
        <f>'[5]I PÓŁROCZE'!$AN52</f>
        <v>22</v>
      </c>
    </row>
    <row r="52" spans="1:21" s="205" customFormat="1" ht="18" customHeight="1" x14ac:dyDescent="0.25">
      <c r="A52" s="206" t="s">
        <v>13</v>
      </c>
      <c r="B52" s="139">
        <f>'[5]I PÓŁROCZE'!$B53</f>
        <v>573</v>
      </c>
      <c r="C52" s="139">
        <f>'[5]I PÓŁROCZE'!$D53</f>
        <v>515</v>
      </c>
      <c r="D52" s="139">
        <f>'[5]I PÓŁROCZE'!$F53</f>
        <v>42</v>
      </c>
      <c r="E52" s="139">
        <f>'[5]I PÓŁROCZE'!$H53</f>
        <v>58</v>
      </c>
      <c r="F52" s="139">
        <f>'[5]I PÓŁROCZE'!$J53</f>
        <v>397</v>
      </c>
      <c r="G52" s="133">
        <f>'[5]I PÓŁROCZE'!$L53</f>
        <v>43</v>
      </c>
      <c r="H52" s="139">
        <f>'[5]I PÓŁROCZE'!$N53</f>
        <v>69</v>
      </c>
      <c r="I52" s="139">
        <f>'[5]I PÓŁROCZE'!$P53</f>
        <v>16</v>
      </c>
      <c r="J52" s="139">
        <f>'[5]I PÓŁROCZE'!$R53</f>
        <v>210</v>
      </c>
      <c r="K52" s="139">
        <f>'[5]I PÓŁROCZE'!$T53</f>
        <v>105</v>
      </c>
      <c r="L52" s="139">
        <f>'[5]I PÓŁROCZE'!$W53</f>
        <v>38</v>
      </c>
      <c r="M52" s="139">
        <f>'[5]I PÓŁROCZE'!$X53</f>
        <v>445</v>
      </c>
      <c r="N52" s="133">
        <f>'[5]I PÓŁROCZE'!$Z53</f>
        <v>257</v>
      </c>
      <c r="O52" s="133">
        <f>'[5]I PÓŁROCZE'!$AB53</f>
        <v>165</v>
      </c>
      <c r="P52" s="133">
        <f>'[5]I PÓŁROCZE'!$AD53</f>
        <v>104</v>
      </c>
      <c r="Q52" s="133">
        <f>'[5]I PÓŁROCZE'!$AF53</f>
        <v>71</v>
      </c>
      <c r="R52" s="133">
        <f>'[5]I PÓŁROCZE'!$AH53</f>
        <v>1</v>
      </c>
      <c r="S52" s="133">
        <f>'[5]I PÓŁROCZE'!$AJ53</f>
        <v>118</v>
      </c>
      <c r="T52" s="133">
        <f>'[5]I PÓŁROCZE'!$AL53</f>
        <v>6</v>
      </c>
      <c r="U52" s="133">
        <f>'[5]I PÓŁROCZE'!$AN53</f>
        <v>17</v>
      </c>
    </row>
    <row r="53" spans="1:21" s="205" customFormat="1" ht="18" customHeight="1" x14ac:dyDescent="0.25">
      <c r="A53" s="206" t="s">
        <v>42</v>
      </c>
      <c r="B53" s="139">
        <f>'[5]I PÓŁROCZE'!$B54</f>
        <v>643</v>
      </c>
      <c r="C53" s="139">
        <f>'[5]I PÓŁROCZE'!$D54</f>
        <v>584</v>
      </c>
      <c r="D53" s="139">
        <f>'[5]I PÓŁROCZE'!$F54</f>
        <v>16</v>
      </c>
      <c r="E53" s="139">
        <f>'[5]I PÓŁROCZE'!$H54</f>
        <v>59</v>
      </c>
      <c r="F53" s="139">
        <f>'[5]I PÓŁROCZE'!$J54</f>
        <v>0</v>
      </c>
      <c r="G53" s="133">
        <f>'[5]I PÓŁROCZE'!$L54</f>
        <v>0</v>
      </c>
      <c r="H53" s="139">
        <f>'[5]I PÓŁROCZE'!$N54</f>
        <v>43</v>
      </c>
      <c r="I53" s="139">
        <f>'[5]I PÓŁROCZE'!$P54</f>
        <v>39</v>
      </c>
      <c r="J53" s="139">
        <f>'[5]I PÓŁROCZE'!$R54</f>
        <v>163</v>
      </c>
      <c r="K53" s="139">
        <f>'[5]I PÓŁROCZE'!$T54</f>
        <v>101</v>
      </c>
      <c r="L53" s="139">
        <f>'[5]I PÓŁROCZE'!$W54</f>
        <v>58</v>
      </c>
      <c r="M53" s="139">
        <f>'[5]I PÓŁROCZE'!$X54</f>
        <v>424</v>
      </c>
      <c r="N53" s="133">
        <f>'[5]I PÓŁROCZE'!$Z54</f>
        <v>184</v>
      </c>
      <c r="O53" s="133">
        <f>'[5]I PÓŁROCZE'!$AB54</f>
        <v>85</v>
      </c>
      <c r="P53" s="133">
        <f>'[5]I PÓŁROCZE'!$AD54</f>
        <v>117</v>
      </c>
      <c r="Q53" s="133">
        <f>'[5]I PÓŁROCZE'!$AF54</f>
        <v>86</v>
      </c>
      <c r="R53" s="133">
        <f>'[5]I PÓŁROCZE'!$AH54</f>
        <v>4</v>
      </c>
      <c r="S53" s="133">
        <f>'[5]I PÓŁROCZE'!$AJ54</f>
        <v>117</v>
      </c>
      <c r="T53" s="133">
        <f>'[5]I PÓŁROCZE'!$AL54</f>
        <v>5</v>
      </c>
      <c r="U53" s="133">
        <f>'[5]I PÓŁROCZE'!$AN54</f>
        <v>37</v>
      </c>
    </row>
    <row r="54" spans="1:21" s="39" customFormat="1" ht="39.950000000000003" customHeight="1" x14ac:dyDescent="0.2">
      <c r="A54" s="35" t="s">
        <v>55</v>
      </c>
      <c r="B54" s="50">
        <f>'[5]I PÓŁROCZE'!$B55</f>
        <v>1642</v>
      </c>
      <c r="C54" s="50">
        <f>'[5]I PÓŁROCZE'!$D55</f>
        <v>1420</v>
      </c>
      <c r="D54" s="50">
        <f>'[5]I PÓŁROCZE'!$F55</f>
        <v>42</v>
      </c>
      <c r="E54" s="50">
        <f>'[5]I PÓŁROCZE'!$H55</f>
        <v>222</v>
      </c>
      <c r="F54" s="50">
        <f>'[5]I PÓŁROCZE'!$J55</f>
        <v>812</v>
      </c>
      <c r="G54" s="189">
        <f>'[5]I PÓŁROCZE'!$L55</f>
        <v>43</v>
      </c>
      <c r="H54" s="50">
        <f>'[5]I PÓŁROCZE'!$N55</f>
        <v>143</v>
      </c>
      <c r="I54" s="50">
        <f>'[5]I PÓŁROCZE'!$P55</f>
        <v>61</v>
      </c>
      <c r="J54" s="50">
        <f>'[5]I PÓŁROCZE'!$R55</f>
        <v>526</v>
      </c>
      <c r="K54" s="50">
        <f>'[5]I PÓŁROCZE'!$T55</f>
        <v>340</v>
      </c>
      <c r="L54" s="50">
        <f>'[5]I PÓŁROCZE'!$W55</f>
        <v>87</v>
      </c>
      <c r="M54" s="50">
        <f>'[5]I PÓŁROCZE'!$X55</f>
        <v>1128</v>
      </c>
      <c r="N54" s="189">
        <f>'[5]I PÓŁROCZE'!$Z55</f>
        <v>608</v>
      </c>
      <c r="O54" s="189">
        <f>'[5]I PÓŁROCZE'!$AB55</f>
        <v>378</v>
      </c>
      <c r="P54" s="189">
        <f>'[5]I PÓŁROCZE'!$AD55</f>
        <v>345</v>
      </c>
      <c r="Q54" s="189">
        <f>'[5]I PÓŁROCZE'!$AF55</f>
        <v>215</v>
      </c>
      <c r="R54" s="189">
        <f>'[5]I PÓŁROCZE'!$AH55</f>
        <v>4</v>
      </c>
      <c r="S54" s="189">
        <f>'[5]I PÓŁROCZE'!$AJ55</f>
        <v>183</v>
      </c>
      <c r="T54" s="189">
        <f>'[5]I PÓŁROCZE'!$AL55</f>
        <v>3</v>
      </c>
      <c r="U54" s="189">
        <f>'[5]I PÓŁROCZE'!$AN55</f>
        <v>60</v>
      </c>
    </row>
    <row r="55" spans="1:21" s="205" customFormat="1" ht="18" customHeight="1" x14ac:dyDescent="0.25">
      <c r="A55" s="206" t="s">
        <v>3</v>
      </c>
      <c r="B55" s="139">
        <f>'[5]I PÓŁROCZE'!$B56</f>
        <v>426</v>
      </c>
      <c r="C55" s="139">
        <f>'[5]I PÓŁROCZE'!$D56</f>
        <v>339</v>
      </c>
      <c r="D55" s="139">
        <f>'[5]I PÓŁROCZE'!$F56</f>
        <v>1</v>
      </c>
      <c r="E55" s="139">
        <f>'[5]I PÓŁROCZE'!$H56</f>
        <v>87</v>
      </c>
      <c r="F55" s="139">
        <f>'[5]I PÓŁROCZE'!$J56</f>
        <v>270</v>
      </c>
      <c r="G55" s="133">
        <f>'[5]I PÓŁROCZE'!$L56</f>
        <v>31</v>
      </c>
      <c r="H55" s="139">
        <f>'[5]I PÓŁROCZE'!$N56</f>
        <v>38</v>
      </c>
      <c r="I55" s="139">
        <f>'[5]I PÓŁROCZE'!$P56</f>
        <v>26</v>
      </c>
      <c r="J55" s="139">
        <f>'[5]I PÓŁROCZE'!$R56</f>
        <v>86</v>
      </c>
      <c r="K55" s="139">
        <f>'[5]I PÓŁROCZE'!$T56</f>
        <v>122</v>
      </c>
      <c r="L55" s="139">
        <f>'[5]I PÓŁROCZE'!$W56</f>
        <v>19</v>
      </c>
      <c r="M55" s="139">
        <f>'[5]I PÓŁROCZE'!$X56</f>
        <v>316</v>
      </c>
      <c r="N55" s="133">
        <f>'[5]I PÓŁROCZE'!$Z56</f>
        <v>186</v>
      </c>
      <c r="O55" s="133">
        <f>'[5]I PÓŁROCZE'!$AB56</f>
        <v>125</v>
      </c>
      <c r="P55" s="133">
        <f>'[5]I PÓŁROCZE'!$AD56</f>
        <v>70</v>
      </c>
      <c r="Q55" s="133">
        <f>'[5]I PÓŁROCZE'!$AF56</f>
        <v>50</v>
      </c>
      <c r="R55" s="133">
        <f>'[5]I PÓŁROCZE'!$AH56</f>
        <v>4</v>
      </c>
      <c r="S55" s="133">
        <f>'[5]I PÓŁROCZE'!$AJ56</f>
        <v>55</v>
      </c>
      <c r="T55" s="133">
        <f>'[5]I PÓŁROCZE'!$AL56</f>
        <v>3</v>
      </c>
      <c r="U55" s="133">
        <f>'[5]I PÓŁROCZE'!$AN56</f>
        <v>21</v>
      </c>
    </row>
    <row r="56" spans="1:21" s="204" customFormat="1" ht="18" customHeight="1" x14ac:dyDescent="0.25">
      <c r="A56" s="206" t="s">
        <v>11</v>
      </c>
      <c r="B56" s="139">
        <f>'[5]I PÓŁROCZE'!$B57</f>
        <v>502</v>
      </c>
      <c r="C56" s="139">
        <f>'[5]I PÓŁROCZE'!$D57</f>
        <v>421</v>
      </c>
      <c r="D56" s="139">
        <f>'[5]I PÓŁROCZE'!$F57</f>
        <v>1</v>
      </c>
      <c r="E56" s="139">
        <f>'[5]I PÓŁROCZE'!$H57</f>
        <v>81</v>
      </c>
      <c r="F56" s="139">
        <f>'[5]I PÓŁROCZE'!$J57</f>
        <v>301</v>
      </c>
      <c r="G56" s="133">
        <f>'[5]I PÓŁROCZE'!$L57</f>
        <v>0</v>
      </c>
      <c r="H56" s="139">
        <f>'[5]I PÓŁROCZE'!$N57</f>
        <v>44</v>
      </c>
      <c r="I56" s="139">
        <f>'[5]I PÓŁROCZE'!$P57</f>
        <v>11</v>
      </c>
      <c r="J56" s="139">
        <f>'[5]I PÓŁROCZE'!$R57</f>
        <v>198</v>
      </c>
      <c r="K56" s="139">
        <f>'[5]I PÓŁROCZE'!$T57</f>
        <v>118</v>
      </c>
      <c r="L56" s="139">
        <f>'[5]I PÓŁROCZE'!$W57</f>
        <v>21</v>
      </c>
      <c r="M56" s="139">
        <f>'[5]I PÓŁROCZE'!$X57</f>
        <v>315</v>
      </c>
      <c r="N56" s="133">
        <f>'[5]I PÓŁROCZE'!$Z57</f>
        <v>184</v>
      </c>
      <c r="O56" s="133">
        <f>'[5]I PÓŁROCZE'!$AB57</f>
        <v>124</v>
      </c>
      <c r="P56" s="133">
        <f>'[5]I PÓŁROCZE'!$AD57</f>
        <v>58</v>
      </c>
      <c r="Q56" s="133">
        <f>'[5]I PÓŁROCZE'!$AF57</f>
        <v>65</v>
      </c>
      <c r="R56" s="133">
        <f>'[5]I PÓŁROCZE'!$AH57</f>
        <v>0</v>
      </c>
      <c r="S56" s="133">
        <f>'[5]I PÓŁROCZE'!$AJ57</f>
        <v>53</v>
      </c>
      <c r="T56" s="133">
        <f>'[5]I PÓŁROCZE'!$AL57</f>
        <v>0</v>
      </c>
      <c r="U56" s="133">
        <f>'[5]I PÓŁROCZE'!$AN57</f>
        <v>17</v>
      </c>
    </row>
    <row r="57" spans="1:21" s="204" customFormat="1" ht="18" customHeight="1" x14ac:dyDescent="0.25">
      <c r="A57" s="206" t="s">
        <v>15</v>
      </c>
      <c r="B57" s="139">
        <f>'[5]I PÓŁROCZE'!$B58</f>
        <v>714</v>
      </c>
      <c r="C57" s="139">
        <f>'[5]I PÓŁROCZE'!$D58</f>
        <v>660</v>
      </c>
      <c r="D57" s="139">
        <f>'[5]I PÓŁROCZE'!$F58</f>
        <v>40</v>
      </c>
      <c r="E57" s="139">
        <f>'[5]I PÓŁROCZE'!$H58</f>
        <v>54</v>
      </c>
      <c r="F57" s="139">
        <f>'[5]I PÓŁROCZE'!$J58</f>
        <v>241</v>
      </c>
      <c r="G57" s="133">
        <f>'[5]I PÓŁROCZE'!$L58</f>
        <v>12</v>
      </c>
      <c r="H57" s="139">
        <f>'[5]I PÓŁROCZE'!$N58</f>
        <v>61</v>
      </c>
      <c r="I57" s="139">
        <f>'[5]I PÓŁROCZE'!$P58</f>
        <v>24</v>
      </c>
      <c r="J57" s="139">
        <f>'[5]I PÓŁROCZE'!$R58</f>
        <v>242</v>
      </c>
      <c r="K57" s="139">
        <f>'[5]I PÓŁROCZE'!$T58</f>
        <v>100</v>
      </c>
      <c r="L57" s="139">
        <f>'[5]I PÓŁROCZE'!$W58</f>
        <v>47</v>
      </c>
      <c r="M57" s="139">
        <f>'[5]I PÓŁROCZE'!$X58</f>
        <v>497</v>
      </c>
      <c r="N57" s="133">
        <f>'[5]I PÓŁROCZE'!$Z58</f>
        <v>238</v>
      </c>
      <c r="O57" s="133">
        <f>'[5]I PÓŁROCZE'!$AB58</f>
        <v>129</v>
      </c>
      <c r="P57" s="133">
        <f>'[5]I PÓŁROCZE'!$AD58</f>
        <v>217</v>
      </c>
      <c r="Q57" s="133">
        <f>'[5]I PÓŁROCZE'!$AF58</f>
        <v>100</v>
      </c>
      <c r="R57" s="133">
        <f>'[5]I PÓŁROCZE'!$AH58</f>
        <v>0</v>
      </c>
      <c r="S57" s="133">
        <f>'[5]I PÓŁROCZE'!$AJ58</f>
        <v>75</v>
      </c>
      <c r="T57" s="133">
        <f>'[5]I PÓŁROCZE'!$AL58</f>
        <v>0</v>
      </c>
      <c r="U57" s="133">
        <f>'[5]I PÓŁROCZE'!$AN58</f>
        <v>22</v>
      </c>
    </row>
  </sheetData>
  <hyperlinks>
    <hyperlink ref="I1" location="'Spis tabel'!A1" display="Osoby z prawem do zasiłku wyłączone z ewidencji bezrobotnych " xr:uid="{54D267A5-D3A0-4207-AF34-0D1FB8523BF0}"/>
  </hyperlinks>
  <pageMargins left="0.7" right="0.7" top="0.75" bottom="0.75" header="0.3" footer="0.3"/>
  <pageSetup paperSize="9" scale="1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57"/>
  <sheetViews>
    <sheetView showGridLines="0" view="pageBreakPreview" zoomScaleNormal="100" zoomScaleSheetLayoutView="100" workbookViewId="0">
      <selection activeCell="I1" sqref="I1"/>
    </sheetView>
  </sheetViews>
  <sheetFormatPr defaultColWidth="9.140625" defaultRowHeight="15.75" x14ac:dyDescent="0.2"/>
  <cols>
    <col min="1" max="1" width="25.7109375" style="70" customWidth="1"/>
    <col min="2" max="10" width="16.7109375" style="66" customWidth="1"/>
    <col min="11" max="16384" width="9.140625" style="66"/>
  </cols>
  <sheetData>
    <row r="1" spans="1:11" s="70" customFormat="1" ht="30" customHeight="1" x14ac:dyDescent="0.25">
      <c r="A1" s="268" t="s">
        <v>272</v>
      </c>
      <c r="B1" s="74"/>
      <c r="C1" s="74"/>
      <c r="D1" s="74"/>
      <c r="E1" s="74"/>
      <c r="G1" s="74"/>
      <c r="H1" s="74"/>
      <c r="I1" s="253" t="s">
        <v>253</v>
      </c>
      <c r="J1" s="74"/>
      <c r="K1" s="248"/>
    </row>
    <row r="2" spans="1:11" s="77" customFormat="1" ht="15" customHeight="1" x14ac:dyDescent="0.2">
      <c r="A2" s="75"/>
      <c r="B2" s="76"/>
      <c r="C2" s="207" t="s">
        <v>110</v>
      </c>
      <c r="D2" s="58"/>
      <c r="E2" s="58"/>
      <c r="F2" s="58"/>
      <c r="G2" s="58"/>
      <c r="H2" s="58"/>
      <c r="I2" s="58"/>
      <c r="J2" s="58"/>
    </row>
    <row r="3" spans="1:11" s="111" customFormat="1" ht="84.95" customHeight="1" x14ac:dyDescent="0.2">
      <c r="A3" s="104" t="s">
        <v>38</v>
      </c>
      <c r="B3" s="105" t="s">
        <v>213</v>
      </c>
      <c r="C3" s="182" t="s">
        <v>91</v>
      </c>
      <c r="D3" s="182" t="s">
        <v>111</v>
      </c>
      <c r="E3" s="183" t="s">
        <v>112</v>
      </c>
      <c r="F3" s="183" t="s">
        <v>113</v>
      </c>
      <c r="G3" s="183" t="s">
        <v>114</v>
      </c>
      <c r="H3" s="183" t="s">
        <v>115</v>
      </c>
      <c r="I3" s="183" t="s">
        <v>116</v>
      </c>
      <c r="J3" s="183" t="s">
        <v>117</v>
      </c>
    </row>
    <row r="4" spans="1:11" s="61" customFormat="1" ht="39.950000000000003" customHeight="1" x14ac:dyDescent="0.2">
      <c r="A4" s="59" t="s">
        <v>87</v>
      </c>
      <c r="B4" s="60">
        <f>'[6]I PÓŁROCZE'!$B5</f>
        <v>78016</v>
      </c>
      <c r="C4" s="60">
        <f>'[6]I PÓŁROCZE'!$D5</f>
        <v>19645</v>
      </c>
      <c r="D4" s="60">
        <f>'[6]I PÓŁROCZE'!$F5</f>
        <v>58371</v>
      </c>
      <c r="E4" s="60">
        <f>'[6]I PÓŁROCZE'!$H5</f>
        <v>130</v>
      </c>
      <c r="F4" s="60">
        <f>'[6]I PÓŁROCZE'!$J5</f>
        <v>409</v>
      </c>
      <c r="G4" s="60">
        <f>'[6]I PÓŁROCZE'!$L5</f>
        <v>2990</v>
      </c>
      <c r="H4" s="60">
        <f>'[6]I PÓŁROCZE'!$N5</f>
        <v>2</v>
      </c>
      <c r="I4" s="60">
        <f>'[6]I PÓŁROCZE'!$P5</f>
        <v>1571</v>
      </c>
      <c r="J4" s="60">
        <f>'[6]I PÓŁROCZE'!$R5</f>
        <v>390</v>
      </c>
    </row>
    <row r="5" spans="1:11" s="63" customFormat="1" ht="39.950000000000003" customHeight="1" x14ac:dyDescent="0.2">
      <c r="A5" s="59" t="s">
        <v>59</v>
      </c>
      <c r="B5" s="60">
        <f>'[6]I PÓŁROCZE'!$B6</f>
        <v>30096</v>
      </c>
      <c r="C5" s="60">
        <f>'[6]I PÓŁROCZE'!$D6</f>
        <v>10443</v>
      </c>
      <c r="D5" s="60">
        <f>'[6]I PÓŁROCZE'!$F6</f>
        <v>19653</v>
      </c>
      <c r="E5" s="60">
        <f>'[6]I PÓŁROCZE'!$H6</f>
        <v>16</v>
      </c>
      <c r="F5" s="60">
        <f>'[6]I PÓŁROCZE'!$J6</f>
        <v>21</v>
      </c>
      <c r="G5" s="60">
        <f>'[6]I PÓŁROCZE'!$L6</f>
        <v>463</v>
      </c>
      <c r="H5" s="60">
        <f>'[6]I PÓŁROCZE'!$N6</f>
        <v>2</v>
      </c>
      <c r="I5" s="60">
        <f>'[6]I PÓŁROCZE'!$P6</f>
        <v>725</v>
      </c>
      <c r="J5" s="60">
        <f>'[6]I PÓŁROCZE'!$R6</f>
        <v>63</v>
      </c>
    </row>
    <row r="6" spans="1:11" s="61" customFormat="1" ht="39.950000000000003" customHeight="1" x14ac:dyDescent="0.2">
      <c r="A6" s="59" t="s">
        <v>49</v>
      </c>
      <c r="B6" s="60">
        <f>'[6]I PÓŁROCZE'!$B7</f>
        <v>15607</v>
      </c>
      <c r="C6" s="60">
        <f>'[6]I PÓŁROCZE'!$D7</f>
        <v>5836</v>
      </c>
      <c r="D6" s="60">
        <f>'[6]I PÓŁROCZE'!$F7</f>
        <v>9771</v>
      </c>
      <c r="E6" s="60">
        <f>'[6]I PÓŁROCZE'!$H7</f>
        <v>2</v>
      </c>
      <c r="F6" s="60">
        <f>'[6]I PÓŁROCZE'!$J7</f>
        <v>3</v>
      </c>
      <c r="G6" s="60">
        <f>'[6]I PÓŁROCZE'!$L7</f>
        <v>49</v>
      </c>
      <c r="H6" s="60">
        <f>'[6]I PÓŁROCZE'!$N7</f>
        <v>1</v>
      </c>
      <c r="I6" s="60">
        <f>'[6]I PÓŁROCZE'!$P7</f>
        <v>296</v>
      </c>
      <c r="J6" s="60">
        <f>'[6]I PÓŁROCZE'!$R7</f>
        <v>16</v>
      </c>
    </row>
    <row r="7" spans="1:11" s="82" customFormat="1" ht="18" customHeight="1" x14ac:dyDescent="0.2">
      <c r="A7" s="126" t="s">
        <v>43</v>
      </c>
      <c r="B7" s="208">
        <f>'[6]I PÓŁROCZE'!$B8</f>
        <v>15607</v>
      </c>
      <c r="C7" s="208">
        <f>'[6]I PÓŁROCZE'!$D8</f>
        <v>5836</v>
      </c>
      <c r="D7" s="208">
        <f>'[6]I PÓŁROCZE'!$F8</f>
        <v>9771</v>
      </c>
      <c r="E7" s="208">
        <f>'[6]I PÓŁROCZE'!$H8</f>
        <v>2</v>
      </c>
      <c r="F7" s="208">
        <f>'[6]I PÓŁROCZE'!$J8</f>
        <v>3</v>
      </c>
      <c r="G7" s="208">
        <f>'[6]I PÓŁROCZE'!$L8</f>
        <v>49</v>
      </c>
      <c r="H7" s="208">
        <f>'[6]I PÓŁROCZE'!$N8</f>
        <v>1</v>
      </c>
      <c r="I7" s="208">
        <f>'[6]I PÓŁROCZE'!$P8</f>
        <v>296</v>
      </c>
      <c r="J7" s="208">
        <f>'[6]I PÓŁROCZE'!$R8</f>
        <v>16</v>
      </c>
    </row>
    <row r="8" spans="1:11" s="63" customFormat="1" ht="39.950000000000003" customHeight="1" x14ac:dyDescent="0.2">
      <c r="A8" s="59" t="s">
        <v>56</v>
      </c>
      <c r="B8" s="60">
        <f>'[6]I PÓŁROCZE'!$B9</f>
        <v>7839</v>
      </c>
      <c r="C8" s="60">
        <f>'[6]I PÓŁROCZE'!$D9</f>
        <v>2335</v>
      </c>
      <c r="D8" s="60">
        <f>'[6]I PÓŁROCZE'!$F9</f>
        <v>5504</v>
      </c>
      <c r="E8" s="60">
        <f>'[6]I PÓŁROCZE'!$H9</f>
        <v>8</v>
      </c>
      <c r="F8" s="60">
        <f>'[6]I PÓŁROCZE'!$J9</f>
        <v>6</v>
      </c>
      <c r="G8" s="60">
        <f>'[6]I PÓŁROCZE'!$L9</f>
        <v>261</v>
      </c>
      <c r="H8" s="60">
        <f>'[6]I PÓŁROCZE'!$N9</f>
        <v>0</v>
      </c>
      <c r="I8" s="60">
        <f>'[6]I PÓŁROCZE'!$P9</f>
        <v>136</v>
      </c>
      <c r="J8" s="60">
        <f>'[6]I PÓŁROCZE'!$R9</f>
        <v>28</v>
      </c>
    </row>
    <row r="9" spans="1:11" s="82" customFormat="1" ht="18" customHeight="1" x14ac:dyDescent="0.2">
      <c r="A9" s="126" t="s">
        <v>4</v>
      </c>
      <c r="B9" s="208">
        <f>'[6]I PÓŁROCZE'!$B10</f>
        <v>1620</v>
      </c>
      <c r="C9" s="208">
        <f>'[6]I PÓŁROCZE'!$D10</f>
        <v>522</v>
      </c>
      <c r="D9" s="208">
        <f>'[6]I PÓŁROCZE'!$F10</f>
        <v>1098</v>
      </c>
      <c r="E9" s="208">
        <f>'[6]I PÓŁROCZE'!$H10</f>
        <v>1</v>
      </c>
      <c r="F9" s="208">
        <f>'[6]I PÓŁROCZE'!$J10</f>
        <v>0</v>
      </c>
      <c r="G9" s="208">
        <f>'[6]I PÓŁROCZE'!$L10</f>
        <v>53</v>
      </c>
      <c r="H9" s="208">
        <f>'[6]I PÓŁROCZE'!$N10</f>
        <v>0</v>
      </c>
      <c r="I9" s="208">
        <f>'[6]I PÓŁROCZE'!$P10</f>
        <v>23</v>
      </c>
      <c r="J9" s="208">
        <f>'[6]I PÓŁROCZE'!$R10</f>
        <v>0</v>
      </c>
    </row>
    <row r="10" spans="1:11" s="82" customFormat="1" ht="18" customHeight="1" x14ac:dyDescent="0.2">
      <c r="A10" s="126" t="s">
        <v>5</v>
      </c>
      <c r="B10" s="208">
        <f>'[6]I PÓŁROCZE'!$B11</f>
        <v>1631</v>
      </c>
      <c r="C10" s="208">
        <f>'[6]I PÓŁROCZE'!$D11</f>
        <v>493</v>
      </c>
      <c r="D10" s="208">
        <f>'[6]I PÓŁROCZE'!$F11</f>
        <v>1138</v>
      </c>
      <c r="E10" s="208">
        <f>'[6]I PÓŁROCZE'!$H11</f>
        <v>1</v>
      </c>
      <c r="F10" s="208">
        <f>'[6]I PÓŁROCZE'!$J11</f>
        <v>2</v>
      </c>
      <c r="G10" s="208">
        <f>'[6]I PÓŁROCZE'!$L11</f>
        <v>57</v>
      </c>
      <c r="H10" s="208">
        <f>'[6]I PÓŁROCZE'!$N11</f>
        <v>0</v>
      </c>
      <c r="I10" s="208">
        <f>'[6]I PÓŁROCZE'!$P11</f>
        <v>54</v>
      </c>
      <c r="J10" s="208">
        <f>'[6]I PÓŁROCZE'!$R11</f>
        <v>26</v>
      </c>
    </row>
    <row r="11" spans="1:11" s="82" customFormat="1" ht="18" customHeight="1" x14ac:dyDescent="0.2">
      <c r="A11" s="126" t="s">
        <v>7</v>
      </c>
      <c r="B11" s="208">
        <f>'[6]I PÓŁROCZE'!$B12</f>
        <v>1302</v>
      </c>
      <c r="C11" s="208">
        <f>'[6]I PÓŁROCZE'!$D12</f>
        <v>339</v>
      </c>
      <c r="D11" s="208">
        <f>'[6]I PÓŁROCZE'!$F12</f>
        <v>963</v>
      </c>
      <c r="E11" s="208">
        <f>'[6]I PÓŁROCZE'!$H12</f>
        <v>0</v>
      </c>
      <c r="F11" s="208">
        <f>'[6]I PÓŁROCZE'!$J12</f>
        <v>4</v>
      </c>
      <c r="G11" s="208">
        <f>'[6]I PÓŁROCZE'!$L12</f>
        <v>49</v>
      </c>
      <c r="H11" s="208">
        <f>'[6]I PÓŁROCZE'!$N12</f>
        <v>0</v>
      </c>
      <c r="I11" s="208">
        <f>'[6]I PÓŁROCZE'!$P12</f>
        <v>34</v>
      </c>
      <c r="J11" s="208">
        <f>'[6]I PÓŁROCZE'!$R12</f>
        <v>0</v>
      </c>
    </row>
    <row r="12" spans="1:11" s="82" customFormat="1" ht="18" customHeight="1" x14ac:dyDescent="0.2">
      <c r="A12" s="126" t="s">
        <v>37</v>
      </c>
      <c r="B12" s="208">
        <f>'[6]I PÓŁROCZE'!$B13</f>
        <v>3286</v>
      </c>
      <c r="C12" s="208">
        <f>'[6]I PÓŁROCZE'!$D13</f>
        <v>981</v>
      </c>
      <c r="D12" s="208">
        <f>'[6]I PÓŁROCZE'!$F13</f>
        <v>2305</v>
      </c>
      <c r="E12" s="208">
        <f>'[6]I PÓŁROCZE'!$H13</f>
        <v>6</v>
      </c>
      <c r="F12" s="208">
        <f>'[6]I PÓŁROCZE'!$J13</f>
        <v>0</v>
      </c>
      <c r="G12" s="208">
        <f>'[6]I PÓŁROCZE'!$L13</f>
        <v>102</v>
      </c>
      <c r="H12" s="208">
        <f>'[6]I PÓŁROCZE'!$N13</f>
        <v>0</v>
      </c>
      <c r="I12" s="208">
        <f>'[6]I PÓŁROCZE'!$P13</f>
        <v>25</v>
      </c>
      <c r="J12" s="208">
        <f>'[6]I PÓŁROCZE'!$R13</f>
        <v>2</v>
      </c>
    </row>
    <row r="13" spans="1:11" s="63" customFormat="1" ht="39.950000000000003" customHeight="1" x14ac:dyDescent="0.2">
      <c r="A13" s="59" t="s">
        <v>57</v>
      </c>
      <c r="B13" s="60">
        <f>'[6]I PÓŁROCZE'!$B14</f>
        <v>6650</v>
      </c>
      <c r="C13" s="60">
        <f>'[6]I PÓŁROCZE'!$D14</f>
        <v>2272</v>
      </c>
      <c r="D13" s="60">
        <f>'[6]I PÓŁROCZE'!$F14</f>
        <v>4378</v>
      </c>
      <c r="E13" s="60">
        <f>'[6]I PÓŁROCZE'!$H14</f>
        <v>6</v>
      </c>
      <c r="F13" s="60">
        <f>'[6]I PÓŁROCZE'!$J14</f>
        <v>12</v>
      </c>
      <c r="G13" s="60">
        <f>'[6]I PÓŁROCZE'!$L14</f>
        <v>153</v>
      </c>
      <c r="H13" s="60">
        <f>'[6]I PÓŁROCZE'!$N14</f>
        <v>1</v>
      </c>
      <c r="I13" s="60">
        <f>'[6]I PÓŁROCZE'!$P14</f>
        <v>293</v>
      </c>
      <c r="J13" s="60">
        <f>'[6]I PÓŁROCZE'!$R14</f>
        <v>19</v>
      </c>
    </row>
    <row r="14" spans="1:11" s="82" customFormat="1" ht="18" customHeight="1" x14ac:dyDescent="0.2">
      <c r="A14" s="126" t="s">
        <v>2</v>
      </c>
      <c r="B14" s="208">
        <f>'[6]I PÓŁROCZE'!$B15</f>
        <v>951</v>
      </c>
      <c r="C14" s="208">
        <f>'[6]I PÓŁROCZE'!$D15</f>
        <v>331</v>
      </c>
      <c r="D14" s="208">
        <f>'[6]I PÓŁROCZE'!$F15</f>
        <v>620</v>
      </c>
      <c r="E14" s="208">
        <f>'[6]I PÓŁROCZE'!$H15</f>
        <v>2</v>
      </c>
      <c r="F14" s="208">
        <f>'[6]I PÓŁROCZE'!$J15</f>
        <v>2</v>
      </c>
      <c r="G14" s="208">
        <f>'[6]I PÓŁROCZE'!$L15</f>
        <v>29</v>
      </c>
      <c r="H14" s="208">
        <f>'[6]I PÓŁROCZE'!$N15</f>
        <v>0</v>
      </c>
      <c r="I14" s="208">
        <f>'[6]I PÓŁROCZE'!$P15</f>
        <v>70</v>
      </c>
      <c r="J14" s="208">
        <f>'[6]I PÓŁROCZE'!$R15</f>
        <v>9</v>
      </c>
    </row>
    <row r="15" spans="1:11" s="82" customFormat="1" ht="18" customHeight="1" x14ac:dyDescent="0.2">
      <c r="A15" s="126" t="s">
        <v>6</v>
      </c>
      <c r="B15" s="208">
        <f>'[6]I PÓŁROCZE'!$B16</f>
        <v>1140</v>
      </c>
      <c r="C15" s="208">
        <f>'[6]I PÓŁROCZE'!$D16</f>
        <v>315</v>
      </c>
      <c r="D15" s="208">
        <f>'[6]I PÓŁROCZE'!$F16</f>
        <v>825</v>
      </c>
      <c r="E15" s="208">
        <f>'[6]I PÓŁROCZE'!$H16</f>
        <v>1</v>
      </c>
      <c r="F15" s="208">
        <f>'[6]I PÓŁROCZE'!$J16</f>
        <v>0</v>
      </c>
      <c r="G15" s="208">
        <f>'[6]I PÓŁROCZE'!$L16</f>
        <v>63</v>
      </c>
      <c r="H15" s="208">
        <f>'[6]I PÓŁROCZE'!$N16</f>
        <v>1</v>
      </c>
      <c r="I15" s="208">
        <f>'[6]I PÓŁROCZE'!$P16</f>
        <v>26</v>
      </c>
      <c r="J15" s="208">
        <f>'[6]I PÓŁROCZE'!$R16</f>
        <v>1</v>
      </c>
    </row>
    <row r="16" spans="1:11" s="82" customFormat="1" ht="18" customHeight="1" x14ac:dyDescent="0.2">
      <c r="A16" s="126" t="s">
        <v>8</v>
      </c>
      <c r="B16" s="208">
        <f>'[6]I PÓŁROCZE'!$B17</f>
        <v>2100</v>
      </c>
      <c r="C16" s="208">
        <f>'[6]I PÓŁROCZE'!$D17</f>
        <v>734</v>
      </c>
      <c r="D16" s="208">
        <f>'[6]I PÓŁROCZE'!$F17</f>
        <v>1366</v>
      </c>
      <c r="E16" s="208">
        <f>'[6]I PÓŁROCZE'!$H17</f>
        <v>2</v>
      </c>
      <c r="F16" s="208">
        <f>'[6]I PÓŁROCZE'!$J17</f>
        <v>1</v>
      </c>
      <c r="G16" s="208">
        <f>'[6]I PÓŁROCZE'!$L17</f>
        <v>31</v>
      </c>
      <c r="H16" s="208">
        <f>'[6]I PÓŁROCZE'!$N17</f>
        <v>0</v>
      </c>
      <c r="I16" s="208">
        <f>'[6]I PÓŁROCZE'!$P17</f>
        <v>109</v>
      </c>
      <c r="J16" s="208">
        <f>'[6]I PÓŁROCZE'!$R17</f>
        <v>6</v>
      </c>
    </row>
    <row r="17" spans="1:10" s="82" customFormat="1" ht="18" customHeight="1" x14ac:dyDescent="0.2">
      <c r="A17" s="126" t="s">
        <v>9</v>
      </c>
      <c r="B17" s="208">
        <f>'[6]I PÓŁROCZE'!$B18</f>
        <v>1600</v>
      </c>
      <c r="C17" s="208">
        <f>'[6]I PÓŁROCZE'!$D18</f>
        <v>514</v>
      </c>
      <c r="D17" s="208">
        <f>'[6]I PÓŁROCZE'!$F18</f>
        <v>1086</v>
      </c>
      <c r="E17" s="208">
        <f>'[6]I PÓŁROCZE'!$H18</f>
        <v>1</v>
      </c>
      <c r="F17" s="208">
        <f>'[6]I PÓŁROCZE'!$J18</f>
        <v>0</v>
      </c>
      <c r="G17" s="208">
        <f>'[6]I PÓŁROCZE'!$L18</f>
        <v>23</v>
      </c>
      <c r="H17" s="208">
        <f>'[6]I PÓŁROCZE'!$N18</f>
        <v>0</v>
      </c>
      <c r="I17" s="208">
        <f>'[6]I PÓŁROCZE'!$P18</f>
        <v>57</v>
      </c>
      <c r="J17" s="208">
        <f>'[6]I PÓŁROCZE'!$R18</f>
        <v>0</v>
      </c>
    </row>
    <row r="18" spans="1:10" s="82" customFormat="1" ht="18" customHeight="1" x14ac:dyDescent="0.2">
      <c r="A18" s="126" t="s">
        <v>12</v>
      </c>
      <c r="B18" s="208">
        <f>'[6]I PÓŁROCZE'!$B19</f>
        <v>859</v>
      </c>
      <c r="C18" s="208">
        <f>'[6]I PÓŁROCZE'!$D19</f>
        <v>378</v>
      </c>
      <c r="D18" s="208">
        <f>'[6]I PÓŁROCZE'!$F19</f>
        <v>481</v>
      </c>
      <c r="E18" s="208">
        <f>'[6]I PÓŁROCZE'!$H19</f>
        <v>0</v>
      </c>
      <c r="F18" s="208">
        <f>'[6]I PÓŁROCZE'!$J19</f>
        <v>9</v>
      </c>
      <c r="G18" s="208">
        <f>'[6]I PÓŁROCZE'!$L19</f>
        <v>7</v>
      </c>
      <c r="H18" s="208">
        <f>'[6]I PÓŁROCZE'!$N19</f>
        <v>0</v>
      </c>
      <c r="I18" s="208">
        <f>'[6]I PÓŁROCZE'!$P19</f>
        <v>31</v>
      </c>
      <c r="J18" s="208">
        <f>'[6]I PÓŁROCZE'!$R19</f>
        <v>3</v>
      </c>
    </row>
    <row r="19" spans="1:10" s="61" customFormat="1" ht="39.950000000000003" customHeight="1" x14ac:dyDescent="0.2">
      <c r="A19" s="59" t="s">
        <v>58</v>
      </c>
      <c r="B19" s="60">
        <f>'[6]I PÓŁROCZE'!$B20</f>
        <v>47920</v>
      </c>
      <c r="C19" s="60">
        <f>'[6]I PÓŁROCZE'!$D20</f>
        <v>9202</v>
      </c>
      <c r="D19" s="60">
        <f>'[6]I PÓŁROCZE'!$F20</f>
        <v>38718</v>
      </c>
      <c r="E19" s="60">
        <f>'[6]I PÓŁROCZE'!$H20</f>
        <v>114</v>
      </c>
      <c r="F19" s="60">
        <f>'[6]I PÓŁROCZE'!$J20</f>
        <v>388</v>
      </c>
      <c r="G19" s="60">
        <f>'[6]I PÓŁROCZE'!$L20</f>
        <v>2527</v>
      </c>
      <c r="H19" s="60">
        <f>'[6]I PÓŁROCZE'!$N20</f>
        <v>0</v>
      </c>
      <c r="I19" s="60">
        <f>'[6]I PÓŁROCZE'!$P20</f>
        <v>846</v>
      </c>
      <c r="J19" s="60">
        <f>'[6]I PÓŁROCZE'!$R20</f>
        <v>327</v>
      </c>
    </row>
    <row r="20" spans="1:10" s="61" customFormat="1" ht="39.950000000000003" customHeight="1" x14ac:dyDescent="0.2">
      <c r="A20" s="59" t="s">
        <v>50</v>
      </c>
      <c r="B20" s="60">
        <f>'[6]I PÓŁROCZE'!$B21</f>
        <v>7639</v>
      </c>
      <c r="C20" s="60">
        <f>'[6]I PÓŁROCZE'!$D21</f>
        <v>1528</v>
      </c>
      <c r="D20" s="60">
        <f>'[6]I PÓŁROCZE'!$F21</f>
        <v>6111</v>
      </c>
      <c r="E20" s="60">
        <f>'[6]I PÓŁROCZE'!$H21</f>
        <v>16</v>
      </c>
      <c r="F20" s="60">
        <f>'[6]I PÓŁROCZE'!$J21</f>
        <v>97</v>
      </c>
      <c r="G20" s="60">
        <f>'[6]I PÓŁROCZE'!$L21</f>
        <v>196</v>
      </c>
      <c r="H20" s="60">
        <f>'[6]I PÓŁROCZE'!$N21</f>
        <v>0</v>
      </c>
      <c r="I20" s="60">
        <f>'[6]I PÓŁROCZE'!$P21</f>
        <v>123</v>
      </c>
      <c r="J20" s="60">
        <f>'[6]I PÓŁROCZE'!$R21</f>
        <v>169</v>
      </c>
    </row>
    <row r="21" spans="1:10" s="82" customFormat="1" ht="18" customHeight="1" x14ac:dyDescent="0.2">
      <c r="A21" s="126" t="s">
        <v>32</v>
      </c>
      <c r="B21" s="208">
        <f>'[6]I PÓŁROCZE'!$B22</f>
        <v>1949</v>
      </c>
      <c r="C21" s="208">
        <f>'[6]I PÓŁROCZE'!$D22</f>
        <v>345</v>
      </c>
      <c r="D21" s="208">
        <f>'[6]I PÓŁROCZE'!$F22</f>
        <v>1604</v>
      </c>
      <c r="E21" s="208">
        <f>'[6]I PÓŁROCZE'!$H22</f>
        <v>6</v>
      </c>
      <c r="F21" s="208">
        <f>'[6]I PÓŁROCZE'!$J22</f>
        <v>79</v>
      </c>
      <c r="G21" s="208">
        <f>'[6]I PÓŁROCZE'!$L22</f>
        <v>54</v>
      </c>
      <c r="H21" s="208">
        <f>'[6]I PÓŁROCZE'!$N22</f>
        <v>0</v>
      </c>
      <c r="I21" s="208">
        <f>'[6]I PÓŁROCZE'!$P22</f>
        <v>23</v>
      </c>
      <c r="J21" s="208">
        <f>'[6]I PÓŁROCZE'!$R22</f>
        <v>8</v>
      </c>
    </row>
    <row r="22" spans="1:10" s="82" customFormat="1" ht="18" customHeight="1" x14ac:dyDescent="0.2">
      <c r="A22" s="126" t="s">
        <v>33</v>
      </c>
      <c r="B22" s="208">
        <f>'[6]I PÓŁROCZE'!$B23</f>
        <v>1481</v>
      </c>
      <c r="C22" s="208">
        <f>'[6]I PÓŁROCZE'!$D23</f>
        <v>320</v>
      </c>
      <c r="D22" s="208">
        <f>'[6]I PÓŁROCZE'!$F23</f>
        <v>1161</v>
      </c>
      <c r="E22" s="208">
        <f>'[6]I PÓŁROCZE'!$H23</f>
        <v>7</v>
      </c>
      <c r="F22" s="208">
        <f>'[6]I PÓŁROCZE'!$J23</f>
        <v>10</v>
      </c>
      <c r="G22" s="208">
        <f>'[6]I PÓŁROCZE'!$L23</f>
        <v>41</v>
      </c>
      <c r="H22" s="208">
        <f>'[6]I PÓŁROCZE'!$N23</f>
        <v>0</v>
      </c>
      <c r="I22" s="208">
        <f>'[6]I PÓŁROCZE'!$P23</f>
        <v>57</v>
      </c>
      <c r="J22" s="208">
        <f>'[6]I PÓŁROCZE'!$R23</f>
        <v>0</v>
      </c>
    </row>
    <row r="23" spans="1:10" s="82" customFormat="1" ht="18" customHeight="1" x14ac:dyDescent="0.2">
      <c r="A23" s="126" t="s">
        <v>34</v>
      </c>
      <c r="B23" s="208">
        <f>'[6]I PÓŁROCZE'!$B24</f>
        <v>1716</v>
      </c>
      <c r="C23" s="208">
        <f>'[6]I PÓŁROCZE'!$D24</f>
        <v>349</v>
      </c>
      <c r="D23" s="208">
        <f>'[6]I PÓŁROCZE'!$F24</f>
        <v>1367</v>
      </c>
      <c r="E23" s="208">
        <f>'[6]I PÓŁROCZE'!$H24</f>
        <v>2</v>
      </c>
      <c r="F23" s="208">
        <f>'[6]I PÓŁROCZE'!$J24</f>
        <v>6</v>
      </c>
      <c r="G23" s="208">
        <f>'[6]I PÓŁROCZE'!$L24</f>
        <v>4</v>
      </c>
      <c r="H23" s="208">
        <f>'[6]I PÓŁROCZE'!$N24</f>
        <v>0</v>
      </c>
      <c r="I23" s="208">
        <f>'[6]I PÓŁROCZE'!$P24</f>
        <v>24</v>
      </c>
      <c r="J23" s="208">
        <f>'[6]I PÓŁROCZE'!$R24</f>
        <v>1</v>
      </c>
    </row>
    <row r="24" spans="1:10" s="82" customFormat="1" ht="18" customHeight="1" x14ac:dyDescent="0.2">
      <c r="A24" s="126" t="s">
        <v>10</v>
      </c>
      <c r="B24" s="208">
        <f>'[6]I PÓŁROCZE'!$B25</f>
        <v>1549</v>
      </c>
      <c r="C24" s="208">
        <f>'[6]I PÓŁROCZE'!$D25</f>
        <v>342</v>
      </c>
      <c r="D24" s="208">
        <f>'[6]I PÓŁROCZE'!$F25</f>
        <v>1207</v>
      </c>
      <c r="E24" s="208">
        <f>'[6]I PÓŁROCZE'!$H25</f>
        <v>1</v>
      </c>
      <c r="F24" s="208">
        <f>'[6]I PÓŁROCZE'!$J25</f>
        <v>0</v>
      </c>
      <c r="G24" s="208">
        <f>'[6]I PÓŁROCZE'!$L25</f>
        <v>47</v>
      </c>
      <c r="H24" s="208">
        <f>'[6]I PÓŁROCZE'!$N25</f>
        <v>0</v>
      </c>
      <c r="I24" s="208">
        <f>'[6]I PÓŁROCZE'!$P25</f>
        <v>11</v>
      </c>
      <c r="J24" s="208">
        <f>'[6]I PÓŁROCZE'!$R25</f>
        <v>159</v>
      </c>
    </row>
    <row r="25" spans="1:10" s="82" customFormat="1" ht="18" customHeight="1" x14ac:dyDescent="0.2">
      <c r="A25" s="126" t="s">
        <v>35</v>
      </c>
      <c r="B25" s="208">
        <f>'[6]I PÓŁROCZE'!$B26</f>
        <v>944</v>
      </c>
      <c r="C25" s="208">
        <f>'[6]I PÓŁROCZE'!$D26</f>
        <v>172</v>
      </c>
      <c r="D25" s="208">
        <f>'[6]I PÓŁROCZE'!$F26</f>
        <v>772</v>
      </c>
      <c r="E25" s="208">
        <f>'[6]I PÓŁROCZE'!$H26</f>
        <v>0</v>
      </c>
      <c r="F25" s="208">
        <f>'[6]I PÓŁROCZE'!$J26</f>
        <v>2</v>
      </c>
      <c r="G25" s="208">
        <f>'[6]I PÓŁROCZE'!$L26</f>
        <v>50</v>
      </c>
      <c r="H25" s="208">
        <f>'[6]I PÓŁROCZE'!$N26</f>
        <v>0</v>
      </c>
      <c r="I25" s="208">
        <f>'[6]I PÓŁROCZE'!$P26</f>
        <v>8</v>
      </c>
      <c r="J25" s="208">
        <f>'[6]I PÓŁROCZE'!$R26</f>
        <v>1</v>
      </c>
    </row>
    <row r="26" spans="1:10" s="61" customFormat="1" ht="39.950000000000003" customHeight="1" x14ac:dyDescent="0.2">
      <c r="A26" s="59" t="s">
        <v>51</v>
      </c>
      <c r="B26" s="60">
        <f>'[6]I PÓŁROCZE'!$B27</f>
        <v>7673</v>
      </c>
      <c r="C26" s="60">
        <f>'[6]I PÓŁROCZE'!$D27</f>
        <v>1583</v>
      </c>
      <c r="D26" s="60">
        <f>'[6]I PÓŁROCZE'!$F27</f>
        <v>6090</v>
      </c>
      <c r="E26" s="60">
        <f>'[6]I PÓŁROCZE'!$H27</f>
        <v>8</v>
      </c>
      <c r="F26" s="60">
        <f>'[6]I PÓŁROCZE'!$J27</f>
        <v>35</v>
      </c>
      <c r="G26" s="60">
        <f>'[6]I PÓŁROCZE'!$L27</f>
        <v>445</v>
      </c>
      <c r="H26" s="60">
        <f>'[6]I PÓŁROCZE'!$N27</f>
        <v>0</v>
      </c>
      <c r="I26" s="60">
        <f>'[6]I PÓŁROCZE'!$P27</f>
        <v>128</v>
      </c>
      <c r="J26" s="60">
        <f>'[6]I PÓŁROCZE'!$R27</f>
        <v>48</v>
      </c>
    </row>
    <row r="27" spans="1:10" s="82" customFormat="1" ht="18" customHeight="1" x14ac:dyDescent="0.2">
      <c r="A27" s="126" t="s">
        <v>25</v>
      </c>
      <c r="B27" s="208">
        <f>'[6]I PÓŁROCZE'!$B28</f>
        <v>1284</v>
      </c>
      <c r="C27" s="208">
        <f>'[6]I PÓŁROCZE'!$D28</f>
        <v>223</v>
      </c>
      <c r="D27" s="208">
        <f>'[6]I PÓŁROCZE'!$F28</f>
        <v>1061</v>
      </c>
      <c r="E27" s="208">
        <f>'[6]I PÓŁROCZE'!$H28</f>
        <v>0</v>
      </c>
      <c r="F27" s="208">
        <f>'[6]I PÓŁROCZE'!$J28</f>
        <v>24</v>
      </c>
      <c r="G27" s="208">
        <f>'[6]I PÓŁROCZE'!$L28</f>
        <v>115</v>
      </c>
      <c r="H27" s="208">
        <f>'[6]I PÓŁROCZE'!$N28</f>
        <v>0</v>
      </c>
      <c r="I27" s="208">
        <f>'[6]I PÓŁROCZE'!$P28</f>
        <v>1</v>
      </c>
      <c r="J27" s="208">
        <f>'[6]I PÓŁROCZE'!$R28</f>
        <v>43</v>
      </c>
    </row>
    <row r="28" spans="1:10" s="82" customFormat="1" ht="18" customHeight="1" x14ac:dyDescent="0.2">
      <c r="A28" s="126" t="s">
        <v>26</v>
      </c>
      <c r="B28" s="208">
        <f>'[6]I PÓŁROCZE'!$B29</f>
        <v>1707</v>
      </c>
      <c r="C28" s="208">
        <f>'[6]I PÓŁROCZE'!$D29</f>
        <v>389</v>
      </c>
      <c r="D28" s="208">
        <f>'[6]I PÓŁROCZE'!$F29</f>
        <v>1318</v>
      </c>
      <c r="E28" s="208">
        <f>'[6]I PÓŁROCZE'!$H29</f>
        <v>4</v>
      </c>
      <c r="F28" s="208">
        <f>'[6]I PÓŁROCZE'!$J29</f>
        <v>1</v>
      </c>
      <c r="G28" s="208">
        <f>'[6]I PÓŁROCZE'!$L29</f>
        <v>35</v>
      </c>
      <c r="H28" s="208">
        <f>'[6]I PÓŁROCZE'!$N29</f>
        <v>0</v>
      </c>
      <c r="I28" s="208">
        <f>'[6]I PÓŁROCZE'!$P29</f>
        <v>41</v>
      </c>
      <c r="J28" s="208">
        <f>'[6]I PÓŁROCZE'!$R29</f>
        <v>0</v>
      </c>
    </row>
    <row r="29" spans="1:10" s="82" customFormat="1" ht="18" customHeight="1" x14ac:dyDescent="0.2">
      <c r="A29" s="126" t="s">
        <v>27</v>
      </c>
      <c r="B29" s="208">
        <f>'[6]I PÓŁROCZE'!$B30</f>
        <v>1358</v>
      </c>
      <c r="C29" s="208">
        <f>'[6]I PÓŁROCZE'!$D30</f>
        <v>296</v>
      </c>
      <c r="D29" s="208">
        <f>'[6]I PÓŁROCZE'!$F30</f>
        <v>1062</v>
      </c>
      <c r="E29" s="208">
        <f>'[6]I PÓŁROCZE'!$H30</f>
        <v>1</v>
      </c>
      <c r="F29" s="208">
        <f>'[6]I PÓŁROCZE'!$J30</f>
        <v>10</v>
      </c>
      <c r="G29" s="208">
        <f>'[6]I PÓŁROCZE'!$L30</f>
        <v>136</v>
      </c>
      <c r="H29" s="208">
        <f>'[6]I PÓŁROCZE'!$N30</f>
        <v>0</v>
      </c>
      <c r="I29" s="208">
        <f>'[6]I PÓŁROCZE'!$P30</f>
        <v>9</v>
      </c>
      <c r="J29" s="208">
        <f>'[6]I PÓŁROCZE'!$R30</f>
        <v>0</v>
      </c>
    </row>
    <row r="30" spans="1:10" s="82" customFormat="1" ht="18" customHeight="1" x14ac:dyDescent="0.2">
      <c r="A30" s="126" t="s">
        <v>28</v>
      </c>
      <c r="B30" s="208">
        <f>'[6]I PÓŁROCZE'!$B31</f>
        <v>848</v>
      </c>
      <c r="C30" s="208">
        <f>'[6]I PÓŁROCZE'!$D31</f>
        <v>187</v>
      </c>
      <c r="D30" s="208">
        <f>'[6]I PÓŁROCZE'!$F31</f>
        <v>661</v>
      </c>
      <c r="E30" s="208">
        <f>'[6]I PÓŁROCZE'!$H31</f>
        <v>1</v>
      </c>
      <c r="F30" s="208">
        <f>'[6]I PÓŁROCZE'!$J31</f>
        <v>0</v>
      </c>
      <c r="G30" s="208">
        <f>'[6]I PÓŁROCZE'!$L31</f>
        <v>30</v>
      </c>
      <c r="H30" s="208">
        <f>'[6]I PÓŁROCZE'!$N31</f>
        <v>0</v>
      </c>
      <c r="I30" s="208">
        <f>'[6]I PÓŁROCZE'!$P31</f>
        <v>47</v>
      </c>
      <c r="J30" s="208">
        <f>'[6]I PÓŁROCZE'!$R31</f>
        <v>5</v>
      </c>
    </row>
    <row r="31" spans="1:10" s="82" customFormat="1" ht="18" customHeight="1" x14ac:dyDescent="0.2">
      <c r="A31" s="126" t="s">
        <v>14</v>
      </c>
      <c r="B31" s="208">
        <f>'[6]I PÓŁROCZE'!$B32</f>
        <v>1417</v>
      </c>
      <c r="C31" s="208">
        <f>'[6]I PÓŁROCZE'!$D32</f>
        <v>272</v>
      </c>
      <c r="D31" s="208">
        <f>'[6]I PÓŁROCZE'!$F32</f>
        <v>1145</v>
      </c>
      <c r="E31" s="208">
        <f>'[6]I PÓŁROCZE'!$H32</f>
        <v>0</v>
      </c>
      <c r="F31" s="208">
        <f>'[6]I PÓŁROCZE'!$J32</f>
        <v>0</v>
      </c>
      <c r="G31" s="208">
        <f>'[6]I PÓŁROCZE'!$L32</f>
        <v>97</v>
      </c>
      <c r="H31" s="208">
        <f>'[6]I PÓŁROCZE'!$N32</f>
        <v>0</v>
      </c>
      <c r="I31" s="208">
        <f>'[6]I PÓŁROCZE'!$P32</f>
        <v>2</v>
      </c>
      <c r="J31" s="208">
        <f>'[6]I PÓŁROCZE'!$R32</f>
        <v>0</v>
      </c>
    </row>
    <row r="32" spans="1:10" s="82" customFormat="1" ht="18" customHeight="1" x14ac:dyDescent="0.2">
      <c r="A32" s="126" t="s">
        <v>39</v>
      </c>
      <c r="B32" s="208">
        <f>'[6]I PÓŁROCZE'!$B33</f>
        <v>1059</v>
      </c>
      <c r="C32" s="208">
        <f>'[6]I PÓŁROCZE'!$D33</f>
        <v>216</v>
      </c>
      <c r="D32" s="208">
        <f>'[6]I PÓŁROCZE'!$F33</f>
        <v>843</v>
      </c>
      <c r="E32" s="208">
        <f>'[6]I PÓŁROCZE'!$H33</f>
        <v>2</v>
      </c>
      <c r="F32" s="208">
        <f>'[6]I PÓŁROCZE'!$J33</f>
        <v>0</v>
      </c>
      <c r="G32" s="208">
        <f>'[6]I PÓŁROCZE'!$L33</f>
        <v>32</v>
      </c>
      <c r="H32" s="208">
        <f>'[6]I PÓŁROCZE'!$N33</f>
        <v>0</v>
      </c>
      <c r="I32" s="208">
        <f>'[6]I PÓŁROCZE'!$P33</f>
        <v>28</v>
      </c>
      <c r="J32" s="208">
        <f>'[6]I PÓŁROCZE'!$R33</f>
        <v>0</v>
      </c>
    </row>
    <row r="33" spans="1:10" s="61" customFormat="1" ht="39.950000000000003" customHeight="1" x14ac:dyDescent="0.2">
      <c r="A33" s="59" t="s">
        <v>52</v>
      </c>
      <c r="B33" s="60">
        <f>'[6]I PÓŁROCZE'!$B34</f>
        <v>16446</v>
      </c>
      <c r="C33" s="60">
        <f>'[6]I PÓŁROCZE'!$D34</f>
        <v>2556</v>
      </c>
      <c r="D33" s="60">
        <f>'[6]I PÓŁROCZE'!$F34</f>
        <v>13890</v>
      </c>
      <c r="E33" s="60">
        <f>'[6]I PÓŁROCZE'!$H34</f>
        <v>73</v>
      </c>
      <c r="F33" s="60">
        <f>'[6]I PÓŁROCZE'!$J34</f>
        <v>215</v>
      </c>
      <c r="G33" s="60">
        <f>'[6]I PÓŁROCZE'!$L34</f>
        <v>907</v>
      </c>
      <c r="H33" s="60">
        <f>'[6]I PÓŁROCZE'!$N34</f>
        <v>0</v>
      </c>
      <c r="I33" s="60">
        <f>'[6]I PÓŁROCZE'!$P34</f>
        <v>278</v>
      </c>
      <c r="J33" s="60">
        <f>'[6]I PÓŁROCZE'!$R34</f>
        <v>27</v>
      </c>
    </row>
    <row r="34" spans="1:10" s="82" customFormat="1" ht="18" customHeight="1" x14ac:dyDescent="0.2">
      <c r="A34" s="126" t="s">
        <v>16</v>
      </c>
      <c r="B34" s="208">
        <f>'[6]I PÓŁROCZE'!$B35</f>
        <v>853</v>
      </c>
      <c r="C34" s="208">
        <f>'[6]I PÓŁROCZE'!$D35</f>
        <v>149</v>
      </c>
      <c r="D34" s="208">
        <f>'[6]I PÓŁROCZE'!$F35</f>
        <v>704</v>
      </c>
      <c r="E34" s="208">
        <f>'[6]I PÓŁROCZE'!$H35</f>
        <v>0</v>
      </c>
      <c r="F34" s="208">
        <f>'[6]I PÓŁROCZE'!$J35</f>
        <v>0</v>
      </c>
      <c r="G34" s="208">
        <f>'[6]I PÓŁROCZE'!$L35</f>
        <v>73</v>
      </c>
      <c r="H34" s="208">
        <f>'[6]I PÓŁROCZE'!$N35</f>
        <v>0</v>
      </c>
      <c r="I34" s="208">
        <f>'[6]I PÓŁROCZE'!$P35</f>
        <v>12</v>
      </c>
      <c r="J34" s="208">
        <f>'[6]I PÓŁROCZE'!$R35</f>
        <v>0</v>
      </c>
    </row>
    <row r="35" spans="1:10" s="82" customFormat="1" ht="18" customHeight="1" x14ac:dyDescent="0.2">
      <c r="A35" s="126" t="s">
        <v>17</v>
      </c>
      <c r="B35" s="208">
        <f>'[6]I PÓŁROCZE'!$B36</f>
        <v>1309</v>
      </c>
      <c r="C35" s="208">
        <f>'[6]I PÓŁROCZE'!$D36</f>
        <v>226</v>
      </c>
      <c r="D35" s="208">
        <f>'[6]I PÓŁROCZE'!$F36</f>
        <v>1083</v>
      </c>
      <c r="E35" s="208">
        <f>'[6]I PÓŁROCZE'!$H36</f>
        <v>0</v>
      </c>
      <c r="F35" s="208">
        <f>'[6]I PÓŁROCZE'!$J36</f>
        <v>1</v>
      </c>
      <c r="G35" s="208">
        <f>'[6]I PÓŁROCZE'!$L36</f>
        <v>170</v>
      </c>
      <c r="H35" s="208">
        <f>'[6]I PÓŁROCZE'!$N36</f>
        <v>0</v>
      </c>
      <c r="I35" s="208">
        <f>'[6]I PÓŁROCZE'!$P36</f>
        <v>24</v>
      </c>
      <c r="J35" s="208">
        <f>'[6]I PÓŁROCZE'!$R36</f>
        <v>1</v>
      </c>
    </row>
    <row r="36" spans="1:10" s="82" customFormat="1" ht="18" customHeight="1" x14ac:dyDescent="0.2">
      <c r="A36" s="126" t="s">
        <v>18</v>
      </c>
      <c r="B36" s="208">
        <f>'[6]I PÓŁROCZE'!$B37</f>
        <v>926</v>
      </c>
      <c r="C36" s="208">
        <f>'[6]I PÓŁROCZE'!$D37</f>
        <v>143</v>
      </c>
      <c r="D36" s="208">
        <f>'[6]I PÓŁROCZE'!$F37</f>
        <v>783</v>
      </c>
      <c r="E36" s="208">
        <f>'[6]I PÓŁROCZE'!$H37</f>
        <v>1</v>
      </c>
      <c r="F36" s="208">
        <f>'[6]I PÓŁROCZE'!$J37</f>
        <v>5</v>
      </c>
      <c r="G36" s="208">
        <f>'[6]I PÓŁROCZE'!$L37</f>
        <v>87</v>
      </c>
      <c r="H36" s="208">
        <f>'[6]I PÓŁROCZE'!$N37</f>
        <v>0</v>
      </c>
      <c r="I36" s="208">
        <f>'[6]I PÓŁROCZE'!$P37</f>
        <v>30</v>
      </c>
      <c r="J36" s="208">
        <f>'[6]I PÓŁROCZE'!$R37</f>
        <v>1</v>
      </c>
    </row>
    <row r="37" spans="1:10" s="82" customFormat="1" ht="18" customHeight="1" x14ac:dyDescent="0.2">
      <c r="A37" s="126" t="s">
        <v>19</v>
      </c>
      <c r="B37" s="208">
        <f>'[6]I PÓŁROCZE'!$B38</f>
        <v>1416</v>
      </c>
      <c r="C37" s="208">
        <f>'[6]I PÓŁROCZE'!$D38</f>
        <v>198</v>
      </c>
      <c r="D37" s="208">
        <f>'[6]I PÓŁROCZE'!$F38</f>
        <v>1218</v>
      </c>
      <c r="E37" s="208">
        <f>'[6]I PÓŁROCZE'!$H38</f>
        <v>63</v>
      </c>
      <c r="F37" s="208">
        <f>'[6]I PÓŁROCZE'!$J38</f>
        <v>170</v>
      </c>
      <c r="G37" s="208">
        <f>'[6]I PÓŁROCZE'!$L38</f>
        <v>137</v>
      </c>
      <c r="H37" s="208">
        <f>'[6]I PÓŁROCZE'!$N38</f>
        <v>0</v>
      </c>
      <c r="I37" s="208">
        <f>'[6]I PÓŁROCZE'!$P38</f>
        <v>20</v>
      </c>
      <c r="J37" s="208">
        <f>'[6]I PÓŁROCZE'!$R38</f>
        <v>0</v>
      </c>
    </row>
    <row r="38" spans="1:10" s="82" customFormat="1" ht="18" customHeight="1" x14ac:dyDescent="0.2">
      <c r="A38" s="126" t="s">
        <v>20</v>
      </c>
      <c r="B38" s="208">
        <f>'[6]I PÓŁROCZE'!$B39</f>
        <v>4341</v>
      </c>
      <c r="C38" s="208">
        <f>'[6]I PÓŁROCZE'!$D39</f>
        <v>660</v>
      </c>
      <c r="D38" s="208">
        <f>'[6]I PÓŁROCZE'!$F39</f>
        <v>3681</v>
      </c>
      <c r="E38" s="208">
        <f>'[6]I PÓŁROCZE'!$H39</f>
        <v>1</v>
      </c>
      <c r="F38" s="208">
        <f>'[6]I PÓŁROCZE'!$J39</f>
        <v>0</v>
      </c>
      <c r="G38" s="208">
        <f>'[6]I PÓŁROCZE'!$L39</f>
        <v>194</v>
      </c>
      <c r="H38" s="208">
        <f>'[6]I PÓŁROCZE'!$N39</f>
        <v>0</v>
      </c>
      <c r="I38" s="208">
        <f>'[6]I PÓŁROCZE'!$P39</f>
        <v>69</v>
      </c>
      <c r="J38" s="208">
        <f>'[6]I PÓŁROCZE'!$R39</f>
        <v>6</v>
      </c>
    </row>
    <row r="39" spans="1:10" s="82" customFormat="1" ht="18" customHeight="1" x14ac:dyDescent="0.2">
      <c r="A39" s="126" t="s">
        <v>21</v>
      </c>
      <c r="B39" s="208">
        <f>'[6]I PÓŁROCZE'!$B40</f>
        <v>1557</v>
      </c>
      <c r="C39" s="208">
        <f>'[6]I PÓŁROCZE'!$D40</f>
        <v>213</v>
      </c>
      <c r="D39" s="208">
        <f>'[6]I PÓŁROCZE'!$F40</f>
        <v>1344</v>
      </c>
      <c r="E39" s="208">
        <f>'[6]I PÓŁROCZE'!$H40</f>
        <v>3</v>
      </c>
      <c r="F39" s="208">
        <f>'[6]I PÓŁROCZE'!$J40</f>
        <v>39</v>
      </c>
      <c r="G39" s="208">
        <f>'[6]I PÓŁROCZE'!$L40</f>
        <v>80</v>
      </c>
      <c r="H39" s="208">
        <f>'[6]I PÓŁROCZE'!$N40</f>
        <v>0</v>
      </c>
      <c r="I39" s="208">
        <f>'[6]I PÓŁROCZE'!$P40</f>
        <v>30</v>
      </c>
      <c r="J39" s="208">
        <f>'[6]I PÓŁROCZE'!$R40</f>
        <v>0</v>
      </c>
    </row>
    <row r="40" spans="1:10" s="82" customFormat="1" ht="18" customHeight="1" x14ac:dyDescent="0.2">
      <c r="A40" s="126" t="s">
        <v>22</v>
      </c>
      <c r="B40" s="208">
        <f>'[6]I PÓŁROCZE'!$B41</f>
        <v>816</v>
      </c>
      <c r="C40" s="208">
        <f>'[6]I PÓŁROCZE'!$D41</f>
        <v>148</v>
      </c>
      <c r="D40" s="208">
        <f>'[6]I PÓŁROCZE'!$F41</f>
        <v>668</v>
      </c>
      <c r="E40" s="208">
        <f>'[6]I PÓŁROCZE'!$H41</f>
        <v>3</v>
      </c>
      <c r="F40" s="208">
        <f>'[6]I PÓŁROCZE'!$J41</f>
        <v>0</v>
      </c>
      <c r="G40" s="208">
        <f>'[6]I PÓŁROCZE'!$L41</f>
        <v>9</v>
      </c>
      <c r="H40" s="208">
        <f>'[6]I PÓŁROCZE'!$N41</f>
        <v>0</v>
      </c>
      <c r="I40" s="208">
        <f>'[6]I PÓŁROCZE'!$P41</f>
        <v>20</v>
      </c>
      <c r="J40" s="208">
        <f>'[6]I PÓŁROCZE'!$R41</f>
        <v>0</v>
      </c>
    </row>
    <row r="41" spans="1:10" s="82" customFormat="1" ht="18" customHeight="1" x14ac:dyDescent="0.2">
      <c r="A41" s="126" t="s">
        <v>41</v>
      </c>
      <c r="B41" s="208">
        <f>'[6]I PÓŁROCZE'!$B42</f>
        <v>5228</v>
      </c>
      <c r="C41" s="208">
        <f>'[6]I PÓŁROCZE'!$D42</f>
        <v>819</v>
      </c>
      <c r="D41" s="208">
        <f>'[6]I PÓŁROCZE'!$F42</f>
        <v>4409</v>
      </c>
      <c r="E41" s="208">
        <f>'[6]I PÓŁROCZE'!$H42</f>
        <v>2</v>
      </c>
      <c r="F41" s="208">
        <f>'[6]I PÓŁROCZE'!$J42</f>
        <v>0</v>
      </c>
      <c r="G41" s="208">
        <f>'[6]I PÓŁROCZE'!$L42</f>
        <v>157</v>
      </c>
      <c r="H41" s="208">
        <f>'[6]I PÓŁROCZE'!$N42</f>
        <v>0</v>
      </c>
      <c r="I41" s="208">
        <f>'[6]I PÓŁROCZE'!$P42</f>
        <v>73</v>
      </c>
      <c r="J41" s="208">
        <f>'[6]I PÓŁROCZE'!$R42</f>
        <v>19</v>
      </c>
    </row>
    <row r="42" spans="1:10" s="61" customFormat="1" ht="39.950000000000003" customHeight="1" x14ac:dyDescent="0.2">
      <c r="A42" s="59" t="s">
        <v>53</v>
      </c>
      <c r="B42" s="60">
        <f>'[6]I PÓŁROCZE'!$B43</f>
        <v>6685</v>
      </c>
      <c r="C42" s="60">
        <f>'[6]I PÓŁROCZE'!$D43</f>
        <v>1188</v>
      </c>
      <c r="D42" s="60">
        <f>'[6]I PÓŁROCZE'!$F43</f>
        <v>5497</v>
      </c>
      <c r="E42" s="60">
        <f>'[6]I PÓŁROCZE'!$H43</f>
        <v>6</v>
      </c>
      <c r="F42" s="60">
        <f>'[6]I PÓŁROCZE'!$J43</f>
        <v>35</v>
      </c>
      <c r="G42" s="60">
        <f>'[6]I PÓŁROCZE'!$L43</f>
        <v>509</v>
      </c>
      <c r="H42" s="60">
        <f>'[6]I PÓŁROCZE'!$N43</f>
        <v>0</v>
      </c>
      <c r="I42" s="60">
        <f>'[6]I PÓŁROCZE'!$P43</f>
        <v>132</v>
      </c>
      <c r="J42" s="60">
        <f>'[6]I PÓŁROCZE'!$R43</f>
        <v>74</v>
      </c>
    </row>
    <row r="43" spans="1:10" s="82" customFormat="1" ht="18" customHeight="1" x14ac:dyDescent="0.2">
      <c r="A43" s="126" t="s">
        <v>29</v>
      </c>
      <c r="B43" s="208">
        <f>'[6]I PÓŁROCZE'!$B44</f>
        <v>1191</v>
      </c>
      <c r="C43" s="208">
        <f>'[6]I PÓŁROCZE'!$D44</f>
        <v>180</v>
      </c>
      <c r="D43" s="208">
        <f>'[6]I PÓŁROCZE'!$F44</f>
        <v>1011</v>
      </c>
      <c r="E43" s="208">
        <f>'[6]I PÓŁROCZE'!$H44</f>
        <v>0</v>
      </c>
      <c r="F43" s="208">
        <f>'[6]I PÓŁROCZE'!$J44</f>
        <v>2</v>
      </c>
      <c r="G43" s="208">
        <f>'[6]I PÓŁROCZE'!$L44</f>
        <v>119</v>
      </c>
      <c r="H43" s="208">
        <f>'[6]I PÓŁROCZE'!$N44</f>
        <v>0</v>
      </c>
      <c r="I43" s="208">
        <f>'[6]I PÓŁROCZE'!$P44</f>
        <v>28</v>
      </c>
      <c r="J43" s="208">
        <f>'[6]I PÓŁROCZE'!$R44</f>
        <v>11</v>
      </c>
    </row>
    <row r="44" spans="1:10" s="82" customFormat="1" ht="18" customHeight="1" x14ac:dyDescent="0.2">
      <c r="A44" s="126" t="s">
        <v>30</v>
      </c>
      <c r="B44" s="208">
        <f>'[6]I PÓŁROCZE'!$B45</f>
        <v>2082</v>
      </c>
      <c r="C44" s="208">
        <f>'[6]I PÓŁROCZE'!$D45</f>
        <v>421</v>
      </c>
      <c r="D44" s="208">
        <f>'[6]I PÓŁROCZE'!$F45</f>
        <v>1661</v>
      </c>
      <c r="E44" s="208">
        <f>'[6]I PÓŁROCZE'!$H45</f>
        <v>2</v>
      </c>
      <c r="F44" s="208">
        <f>'[6]I PÓŁROCZE'!$J45</f>
        <v>32</v>
      </c>
      <c r="G44" s="208">
        <f>'[6]I PÓŁROCZE'!$L45</f>
        <v>85</v>
      </c>
      <c r="H44" s="208">
        <f>'[6]I PÓŁROCZE'!$N45</f>
        <v>0</v>
      </c>
      <c r="I44" s="208">
        <f>'[6]I PÓŁROCZE'!$P45</f>
        <v>49</v>
      </c>
      <c r="J44" s="208">
        <f>'[6]I PÓŁROCZE'!$R45</f>
        <v>23</v>
      </c>
    </row>
    <row r="45" spans="1:10" s="82" customFormat="1" ht="18" customHeight="1" x14ac:dyDescent="0.2">
      <c r="A45" s="126" t="s">
        <v>31</v>
      </c>
      <c r="B45" s="208">
        <f>'[6]I PÓŁROCZE'!$B46</f>
        <v>1214</v>
      </c>
      <c r="C45" s="208">
        <f>'[6]I PÓŁROCZE'!$D46</f>
        <v>169</v>
      </c>
      <c r="D45" s="208">
        <f>'[6]I PÓŁROCZE'!$F46</f>
        <v>1045</v>
      </c>
      <c r="E45" s="208">
        <f>'[6]I PÓŁROCZE'!$H46</f>
        <v>0</v>
      </c>
      <c r="F45" s="208">
        <f>'[6]I PÓŁROCZE'!$J46</f>
        <v>1</v>
      </c>
      <c r="G45" s="208">
        <f>'[6]I PÓŁROCZE'!$L46</f>
        <v>175</v>
      </c>
      <c r="H45" s="208">
        <f>'[6]I PÓŁROCZE'!$N46</f>
        <v>0</v>
      </c>
      <c r="I45" s="208">
        <f>'[6]I PÓŁROCZE'!$P46</f>
        <v>4</v>
      </c>
      <c r="J45" s="208">
        <f>'[6]I PÓŁROCZE'!$R46</f>
        <v>0</v>
      </c>
    </row>
    <row r="46" spans="1:10" s="82" customFormat="1" ht="18" customHeight="1" x14ac:dyDescent="0.2">
      <c r="A46" s="126" t="s">
        <v>40</v>
      </c>
      <c r="B46" s="208">
        <f>'[6]I PÓŁROCZE'!$B47</f>
        <v>2198</v>
      </c>
      <c r="C46" s="208">
        <f>'[6]I PÓŁROCZE'!$D47</f>
        <v>418</v>
      </c>
      <c r="D46" s="208">
        <f>'[6]I PÓŁROCZE'!$F47</f>
        <v>1780</v>
      </c>
      <c r="E46" s="208">
        <f>'[6]I PÓŁROCZE'!$H47</f>
        <v>4</v>
      </c>
      <c r="F46" s="208">
        <f>'[6]I PÓŁROCZE'!$J47</f>
        <v>0</v>
      </c>
      <c r="G46" s="208">
        <f>'[6]I PÓŁROCZE'!$L47</f>
        <v>130</v>
      </c>
      <c r="H46" s="208">
        <f>'[6]I PÓŁROCZE'!$N47</f>
        <v>0</v>
      </c>
      <c r="I46" s="208">
        <f>'[6]I PÓŁROCZE'!$P47</f>
        <v>51</v>
      </c>
      <c r="J46" s="208">
        <f>'[6]I PÓŁROCZE'!$R47</f>
        <v>40</v>
      </c>
    </row>
    <row r="47" spans="1:10" s="61" customFormat="1" ht="39.950000000000003" customHeight="1" x14ac:dyDescent="0.2">
      <c r="A47" s="59" t="s">
        <v>54</v>
      </c>
      <c r="B47" s="60">
        <f>'[6]I PÓŁROCZE'!$B48</f>
        <v>5856</v>
      </c>
      <c r="C47" s="60">
        <f>'[6]I PÓŁROCZE'!$D48</f>
        <v>1387</v>
      </c>
      <c r="D47" s="60">
        <f>'[6]I PÓŁROCZE'!$F48</f>
        <v>4469</v>
      </c>
      <c r="E47" s="60">
        <f>'[6]I PÓŁROCZE'!$H48</f>
        <v>10</v>
      </c>
      <c r="F47" s="60">
        <f>'[6]I PÓŁROCZE'!$J48</f>
        <v>3</v>
      </c>
      <c r="G47" s="60">
        <f>'[6]I PÓŁROCZE'!$L48</f>
        <v>307</v>
      </c>
      <c r="H47" s="60">
        <f>'[6]I PÓŁROCZE'!$N48</f>
        <v>0</v>
      </c>
      <c r="I47" s="60">
        <f>'[6]I PÓŁROCZE'!$P48</f>
        <v>58</v>
      </c>
      <c r="J47" s="60">
        <f>'[6]I PÓŁROCZE'!$R48</f>
        <v>7</v>
      </c>
    </row>
    <row r="48" spans="1:10" s="82" customFormat="1" ht="18" customHeight="1" x14ac:dyDescent="0.2">
      <c r="A48" s="126" t="s">
        <v>36</v>
      </c>
      <c r="B48" s="208">
        <f>'[6]I PÓŁROCZE'!$B49</f>
        <v>1572</v>
      </c>
      <c r="C48" s="208">
        <f>'[6]I PÓŁROCZE'!$D49</f>
        <v>400</v>
      </c>
      <c r="D48" s="208">
        <f>'[6]I PÓŁROCZE'!$F49</f>
        <v>1172</v>
      </c>
      <c r="E48" s="208">
        <f>'[6]I PÓŁROCZE'!$H49</f>
        <v>3</v>
      </c>
      <c r="F48" s="208">
        <f>'[6]I PÓŁROCZE'!$J49</f>
        <v>0</v>
      </c>
      <c r="G48" s="208">
        <f>'[6]I PÓŁROCZE'!$L49</f>
        <v>92</v>
      </c>
      <c r="H48" s="208">
        <f>'[6]I PÓŁROCZE'!$N49</f>
        <v>0</v>
      </c>
      <c r="I48" s="208">
        <f>'[6]I PÓŁROCZE'!$P49</f>
        <v>11</v>
      </c>
      <c r="J48" s="208">
        <f>'[6]I PÓŁROCZE'!$R49</f>
        <v>5</v>
      </c>
    </row>
    <row r="49" spans="1:10" s="82" customFormat="1" ht="18" customHeight="1" x14ac:dyDescent="0.2">
      <c r="A49" s="126" t="s">
        <v>23</v>
      </c>
      <c r="B49" s="208">
        <f>'[6]I PÓŁROCZE'!$B50</f>
        <v>426</v>
      </c>
      <c r="C49" s="208">
        <f>'[6]I PÓŁROCZE'!$D50</f>
        <v>100</v>
      </c>
      <c r="D49" s="208">
        <f>'[6]I PÓŁROCZE'!$F50</f>
        <v>326</v>
      </c>
      <c r="E49" s="208">
        <f>'[6]I PÓŁROCZE'!$H50</f>
        <v>0</v>
      </c>
      <c r="F49" s="208">
        <f>'[6]I PÓŁROCZE'!$J50</f>
        <v>0</v>
      </c>
      <c r="G49" s="208">
        <f>'[6]I PÓŁROCZE'!$L50</f>
        <v>12</v>
      </c>
      <c r="H49" s="208">
        <f>'[6]I PÓŁROCZE'!$N50</f>
        <v>0</v>
      </c>
      <c r="I49" s="208">
        <f>'[6]I PÓŁROCZE'!$P50</f>
        <v>3</v>
      </c>
      <c r="J49" s="208">
        <f>'[6]I PÓŁROCZE'!$R50</f>
        <v>0</v>
      </c>
    </row>
    <row r="50" spans="1:10" s="82" customFormat="1" ht="18" customHeight="1" x14ac:dyDescent="0.2">
      <c r="A50" s="126" t="s">
        <v>45</v>
      </c>
      <c r="B50" s="208">
        <f>'[6]I PÓŁROCZE'!$B51</f>
        <v>980</v>
      </c>
      <c r="C50" s="208">
        <f>'[6]I PÓŁROCZE'!$D51</f>
        <v>241</v>
      </c>
      <c r="D50" s="208">
        <f>'[6]I PÓŁROCZE'!$F51</f>
        <v>739</v>
      </c>
      <c r="E50" s="208">
        <f>'[6]I PÓŁROCZE'!$H51</f>
        <v>1</v>
      </c>
      <c r="F50" s="208">
        <f>'[6]I PÓŁROCZE'!$J51</f>
        <v>2</v>
      </c>
      <c r="G50" s="208">
        <f>'[6]I PÓŁROCZE'!$L51</f>
        <v>58</v>
      </c>
      <c r="H50" s="208">
        <f>'[6]I PÓŁROCZE'!$N51</f>
        <v>0</v>
      </c>
      <c r="I50" s="208">
        <f>'[6]I PÓŁROCZE'!$P51</f>
        <v>10</v>
      </c>
      <c r="J50" s="208">
        <f>'[6]I PÓŁROCZE'!$R51</f>
        <v>0</v>
      </c>
    </row>
    <row r="51" spans="1:10" s="82" customFormat="1" ht="18" customHeight="1" x14ac:dyDescent="0.2">
      <c r="A51" s="126" t="s">
        <v>24</v>
      </c>
      <c r="B51" s="208">
        <f>'[6]I PÓŁROCZE'!$B52</f>
        <v>768</v>
      </c>
      <c r="C51" s="208">
        <f>'[6]I PÓŁROCZE'!$D52</f>
        <v>161</v>
      </c>
      <c r="D51" s="208">
        <f>'[6]I PÓŁROCZE'!$F52</f>
        <v>607</v>
      </c>
      <c r="E51" s="208">
        <f>'[6]I PÓŁROCZE'!$H52</f>
        <v>4</v>
      </c>
      <c r="F51" s="208">
        <f>'[6]I PÓŁROCZE'!$J52</f>
        <v>1</v>
      </c>
      <c r="G51" s="208">
        <f>'[6]I PÓŁROCZE'!$L52</f>
        <v>43</v>
      </c>
      <c r="H51" s="208">
        <f>'[6]I PÓŁROCZE'!$N52</f>
        <v>0</v>
      </c>
      <c r="I51" s="208">
        <f>'[6]I PÓŁROCZE'!$P52</f>
        <v>16</v>
      </c>
      <c r="J51" s="208">
        <f>'[6]I PÓŁROCZE'!$R52</f>
        <v>1</v>
      </c>
    </row>
    <row r="52" spans="1:10" s="82" customFormat="1" ht="18" customHeight="1" x14ac:dyDescent="0.2">
      <c r="A52" s="126" t="s">
        <v>13</v>
      </c>
      <c r="B52" s="208">
        <f>'[6]I PÓŁROCZE'!$B53</f>
        <v>961</v>
      </c>
      <c r="C52" s="208">
        <f>'[6]I PÓŁROCZE'!$D53</f>
        <v>207</v>
      </c>
      <c r="D52" s="208">
        <f>'[6]I PÓŁROCZE'!$F53</f>
        <v>754</v>
      </c>
      <c r="E52" s="208">
        <f>'[6]I PÓŁROCZE'!$H53</f>
        <v>1</v>
      </c>
      <c r="F52" s="208">
        <f>'[6]I PÓŁROCZE'!$J53</f>
        <v>0</v>
      </c>
      <c r="G52" s="208">
        <f>'[6]I PÓŁROCZE'!$L53</f>
        <v>56</v>
      </c>
      <c r="H52" s="208">
        <f>'[6]I PÓŁROCZE'!$N53</f>
        <v>0</v>
      </c>
      <c r="I52" s="208">
        <f>'[6]I PÓŁROCZE'!$P53</f>
        <v>2</v>
      </c>
      <c r="J52" s="208">
        <f>'[6]I PÓŁROCZE'!$R53</f>
        <v>0</v>
      </c>
    </row>
    <row r="53" spans="1:10" s="82" customFormat="1" ht="18" customHeight="1" x14ac:dyDescent="0.2">
      <c r="A53" s="126" t="s">
        <v>42</v>
      </c>
      <c r="B53" s="208">
        <f>'[6]I PÓŁROCZE'!$B54</f>
        <v>1149</v>
      </c>
      <c r="C53" s="208">
        <f>'[6]I PÓŁROCZE'!$D54</f>
        <v>278</v>
      </c>
      <c r="D53" s="208">
        <f>'[6]I PÓŁROCZE'!$F54</f>
        <v>871</v>
      </c>
      <c r="E53" s="208">
        <f>'[6]I PÓŁROCZE'!$H54</f>
        <v>1</v>
      </c>
      <c r="F53" s="208">
        <f>'[6]I PÓŁROCZE'!$J54</f>
        <v>0</v>
      </c>
      <c r="G53" s="208">
        <f>'[6]I PÓŁROCZE'!$L54</f>
        <v>46</v>
      </c>
      <c r="H53" s="208">
        <f>'[6]I PÓŁROCZE'!$N54</f>
        <v>0</v>
      </c>
      <c r="I53" s="208">
        <f>'[6]I PÓŁROCZE'!$P54</f>
        <v>16</v>
      </c>
      <c r="J53" s="208">
        <f>'[6]I PÓŁROCZE'!$R54</f>
        <v>1</v>
      </c>
    </row>
    <row r="54" spans="1:10" s="63" customFormat="1" ht="39.950000000000003" customHeight="1" x14ac:dyDescent="0.2">
      <c r="A54" s="59" t="s">
        <v>55</v>
      </c>
      <c r="B54" s="60">
        <f>'[6]I PÓŁROCZE'!$B55</f>
        <v>3621</v>
      </c>
      <c r="C54" s="60">
        <f>'[6]I PÓŁROCZE'!$D55</f>
        <v>960</v>
      </c>
      <c r="D54" s="60">
        <f>'[6]I PÓŁROCZE'!$F55</f>
        <v>2661</v>
      </c>
      <c r="E54" s="60">
        <f>'[6]I PÓŁROCZE'!$H55</f>
        <v>1</v>
      </c>
      <c r="F54" s="60">
        <f>'[6]I PÓŁROCZE'!$J55</f>
        <v>3</v>
      </c>
      <c r="G54" s="60">
        <f>'[6]I PÓŁROCZE'!$L55</f>
        <v>163</v>
      </c>
      <c r="H54" s="60">
        <f>'[6]I PÓŁROCZE'!$N55</f>
        <v>0</v>
      </c>
      <c r="I54" s="60">
        <f>'[6]I PÓŁROCZE'!$P55</f>
        <v>127</v>
      </c>
      <c r="J54" s="60">
        <f>'[6]I PÓŁROCZE'!$R55</f>
        <v>2</v>
      </c>
    </row>
    <row r="55" spans="1:10" s="82" customFormat="1" ht="18" customHeight="1" x14ac:dyDescent="0.2">
      <c r="A55" s="126" t="s">
        <v>3</v>
      </c>
      <c r="B55" s="208">
        <f>'[6]I PÓŁROCZE'!$B56</f>
        <v>1032</v>
      </c>
      <c r="C55" s="208">
        <f>'[6]I PÓŁROCZE'!$D56</f>
        <v>372</v>
      </c>
      <c r="D55" s="208">
        <f>'[6]I PÓŁROCZE'!$F56</f>
        <v>660</v>
      </c>
      <c r="E55" s="208">
        <f>'[6]I PÓŁROCZE'!$H56</f>
        <v>1</v>
      </c>
      <c r="F55" s="208">
        <f>'[6]I PÓŁROCZE'!$J56</f>
        <v>0</v>
      </c>
      <c r="G55" s="208">
        <f>'[6]I PÓŁROCZE'!$L56</f>
        <v>53</v>
      </c>
      <c r="H55" s="208">
        <f>'[6]I PÓŁROCZE'!$N56</f>
        <v>0</v>
      </c>
      <c r="I55" s="208">
        <f>'[6]I PÓŁROCZE'!$P56</f>
        <v>13</v>
      </c>
      <c r="J55" s="208">
        <f>'[6]I PÓŁROCZE'!$R56</f>
        <v>0</v>
      </c>
    </row>
    <row r="56" spans="1:10" s="82" customFormat="1" ht="18" customHeight="1" x14ac:dyDescent="0.2">
      <c r="A56" s="126" t="s">
        <v>11</v>
      </c>
      <c r="B56" s="208">
        <f>'[6]I PÓŁROCZE'!$B57</f>
        <v>1260</v>
      </c>
      <c r="C56" s="208">
        <f>'[6]I PÓŁROCZE'!$D57</f>
        <v>307</v>
      </c>
      <c r="D56" s="208">
        <f>'[6]I PÓŁROCZE'!$F57</f>
        <v>953</v>
      </c>
      <c r="E56" s="208">
        <f>'[6]I PÓŁROCZE'!$H57</f>
        <v>0</v>
      </c>
      <c r="F56" s="208">
        <f>'[6]I PÓŁROCZE'!$J57</f>
        <v>1</v>
      </c>
      <c r="G56" s="208">
        <f>'[6]I PÓŁROCZE'!$L57</f>
        <v>26</v>
      </c>
      <c r="H56" s="208">
        <f>'[6]I PÓŁROCZE'!$N57</f>
        <v>0</v>
      </c>
      <c r="I56" s="208">
        <f>'[6]I PÓŁROCZE'!$P57</f>
        <v>19</v>
      </c>
      <c r="J56" s="208">
        <f>'[6]I PÓŁROCZE'!$R57</f>
        <v>0</v>
      </c>
    </row>
    <row r="57" spans="1:10" s="82" customFormat="1" ht="18" customHeight="1" x14ac:dyDescent="0.2">
      <c r="A57" s="126" t="s">
        <v>15</v>
      </c>
      <c r="B57" s="208">
        <f>'[6]I PÓŁROCZE'!$B58</f>
        <v>1329</v>
      </c>
      <c r="C57" s="208">
        <f>'[6]I PÓŁROCZE'!$D58</f>
        <v>281</v>
      </c>
      <c r="D57" s="208">
        <f>'[6]I PÓŁROCZE'!$F58</f>
        <v>1048</v>
      </c>
      <c r="E57" s="208">
        <f>'[6]I PÓŁROCZE'!$H58</f>
        <v>0</v>
      </c>
      <c r="F57" s="208">
        <f>'[6]I PÓŁROCZE'!$J58</f>
        <v>2</v>
      </c>
      <c r="G57" s="208">
        <f>'[6]I PÓŁROCZE'!$L58</f>
        <v>84</v>
      </c>
      <c r="H57" s="208">
        <f>'[6]I PÓŁROCZE'!$N58</f>
        <v>0</v>
      </c>
      <c r="I57" s="208">
        <f>'[6]I PÓŁROCZE'!$P58</f>
        <v>95</v>
      </c>
      <c r="J57" s="208">
        <f>'[6]I PÓŁROCZE'!$R58</f>
        <v>2</v>
      </c>
    </row>
  </sheetData>
  <hyperlinks>
    <hyperlink ref="I1" location="'Spis tabel'!A1" display="Osoby z prawem do zasiłku wyłączone z ewidencji bezrobotnych " xr:uid="{AD93CE54-62A7-4E03-AA81-AE5318799509}"/>
  </hyperlinks>
  <pageMargins left="0.7" right="0.7" top="0.75" bottom="0.75" header="0.3" footer="0.3"/>
  <pageSetup paperSize="9" scale="4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27</vt:i4>
      </vt:variant>
      <vt:variant>
        <vt:lpstr>Nazwane zakresy</vt:lpstr>
      </vt:variant>
      <vt:variant>
        <vt:i4>23</vt:i4>
      </vt:variant>
    </vt:vector>
  </HeadingPairs>
  <TitlesOfParts>
    <vt:vector size="50" baseType="lpstr">
      <vt:lpstr>Spis tabel</vt:lpstr>
      <vt:lpstr>Tab.1</vt:lpstr>
      <vt:lpstr>Tab.2</vt:lpstr>
      <vt:lpstr>Tab.3</vt:lpstr>
      <vt:lpstr>Tab.4</vt:lpstr>
      <vt:lpstr>Tab.5</vt:lpstr>
      <vt:lpstr>Tab.6</vt:lpstr>
      <vt:lpstr>Tab.7</vt:lpstr>
      <vt:lpstr>Tab.8</vt:lpstr>
      <vt:lpstr>Tab.9</vt:lpstr>
      <vt:lpstr>Tab.10</vt:lpstr>
      <vt:lpstr>Tab.11</vt:lpstr>
      <vt:lpstr>Tab.12</vt:lpstr>
      <vt:lpstr>Tab.13</vt:lpstr>
      <vt:lpstr>Tab.14</vt:lpstr>
      <vt:lpstr>Tab.15</vt:lpstr>
      <vt:lpstr>Tab.16</vt:lpstr>
      <vt:lpstr>Tab.17</vt:lpstr>
      <vt:lpstr>Tab.18</vt:lpstr>
      <vt:lpstr>Tab.19</vt:lpstr>
      <vt:lpstr>Tab.20</vt:lpstr>
      <vt:lpstr>Tab.21</vt:lpstr>
      <vt:lpstr>Tab.22</vt:lpstr>
      <vt:lpstr>Tab.23</vt:lpstr>
      <vt:lpstr>Tab.24</vt:lpstr>
      <vt:lpstr>Tab.25</vt:lpstr>
      <vt:lpstr>Tab.26</vt:lpstr>
      <vt:lpstr>Tab.1!Obszar_wydruku</vt:lpstr>
      <vt:lpstr>Tab.10!Obszar_wydruku</vt:lpstr>
      <vt:lpstr>Tab.11!Obszar_wydruku</vt:lpstr>
      <vt:lpstr>Tab.12!Obszar_wydruku</vt:lpstr>
      <vt:lpstr>Tab.13!Obszar_wydruku</vt:lpstr>
      <vt:lpstr>Tab.14!Obszar_wydruku</vt:lpstr>
      <vt:lpstr>Tab.15!Obszar_wydruku</vt:lpstr>
      <vt:lpstr>Tab.16!Obszar_wydruku</vt:lpstr>
      <vt:lpstr>Tab.17!Obszar_wydruku</vt:lpstr>
      <vt:lpstr>Tab.18!Obszar_wydruku</vt:lpstr>
      <vt:lpstr>Tab.2!Obszar_wydruku</vt:lpstr>
      <vt:lpstr>Tab.22!Obszar_wydruku</vt:lpstr>
      <vt:lpstr>Tab.23!Obszar_wydruku</vt:lpstr>
      <vt:lpstr>Tab.24!Obszar_wydruku</vt:lpstr>
      <vt:lpstr>Tab.25!Obszar_wydruku</vt:lpstr>
      <vt:lpstr>Tab.26!Obszar_wydruku</vt:lpstr>
      <vt:lpstr>Tab.3!Obszar_wydruku</vt:lpstr>
      <vt:lpstr>Tab.4!Obszar_wydruku</vt:lpstr>
      <vt:lpstr>Tab.5!Obszar_wydruku</vt:lpstr>
      <vt:lpstr>Tab.6!Obszar_wydruku</vt:lpstr>
      <vt:lpstr>Tab.7!Obszar_wydruku</vt:lpstr>
      <vt:lpstr>Tab.8!Obszar_wydruku</vt:lpstr>
      <vt:lpstr>Tab.9!Obszar_wydruku</vt:lpstr>
    </vt:vector>
  </TitlesOfParts>
  <Company>WUP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Just&amp;Rob</dc:creator>
  <cp:lastModifiedBy>Hubert Samul</cp:lastModifiedBy>
  <cp:lastPrinted>2020-02-18T09:47:11Z</cp:lastPrinted>
  <dcterms:created xsi:type="dcterms:W3CDTF">2000-02-10T10:19:51Z</dcterms:created>
  <dcterms:modified xsi:type="dcterms:W3CDTF">2023-07-25T09:51:17Z</dcterms:modified>
</cp:coreProperties>
</file>