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ajkowska\Desktop\Zadania\KOORDYNACJA\20250415 lista KOP RMR\"/>
    </mc:Choice>
  </mc:AlternateContent>
  <xr:revisionPtr revIDLastSave="0" documentId="13_ncr:1_{A99B64DD-9E45-400F-814C-DBE05B8254E2}" xr6:coauthVersionLast="47" xr6:coauthVersionMax="47" xr10:uidLastSave="{00000000-0000-0000-0000-000000000000}"/>
  <bookViews>
    <workbookView showHorizontalScroll="0" showVerticalScroll="0" showSheetTabs="0" xWindow="-28920" yWindow="-4710" windowWidth="29040" windowHeight="15720" xr2:uid="{00000000-000D-0000-FFFF-FFFF00000000}"/>
  </bookViews>
  <sheets>
    <sheet name="Lista projektów " sheetId="3" r:id="rId1"/>
  </sheets>
  <definedNames>
    <definedName name="_xlnm._FilterDatabase" localSheetId="0" hidden="1">'Lista projektów '!$A$3:$N$3</definedName>
    <definedName name="_xlnm.Print_Area" localSheetId="0">'Lista projektów 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H14" i="3"/>
  <c r="I14" i="3"/>
  <c r="J14" i="3"/>
  <c r="F14" i="3"/>
</calcChain>
</file>

<file path=xl/sharedStrings.xml><?xml version="1.0" encoding="utf-8"?>
<sst xmlns="http://schemas.openxmlformats.org/spreadsheetml/2006/main" count="74" uniqueCount="56">
  <si>
    <t>Lp.</t>
  </si>
  <si>
    <t>Tytuł projektu</t>
  </si>
  <si>
    <t>Nazwa wnioskodawcy</t>
  </si>
  <si>
    <t>1.</t>
  </si>
  <si>
    <t>2.</t>
  </si>
  <si>
    <t>Suma:</t>
  </si>
  <si>
    <t>Wartość projektu ogółem</t>
  </si>
  <si>
    <t>Wnioskowane dofinansowanie (UE)</t>
  </si>
  <si>
    <t>Instytucja Organizująca Nabór</t>
  </si>
  <si>
    <t>Numer projektu</t>
  </si>
  <si>
    <t xml:space="preserve">Wydatki kwalifikowalne </t>
  </si>
  <si>
    <t>Wnioskowane dofinansowanie ogółem                                                  (UE+FP)</t>
  </si>
  <si>
    <t>Wnioskowane dofinansowanie (FP)</t>
  </si>
  <si>
    <t>3.</t>
  </si>
  <si>
    <t>4.</t>
  </si>
  <si>
    <t>5.</t>
  </si>
  <si>
    <r>
      <rPr>
        <b/>
        <sz val="11"/>
        <color theme="1"/>
        <rFont val="Calibri"/>
        <family val="2"/>
        <charset val="238"/>
        <scheme val="minor"/>
      </rPr>
      <t>Projekt oceniony pozytywnie lub negatywni</t>
    </r>
    <r>
      <rPr>
        <sz val="11"/>
        <color theme="1"/>
        <rFont val="Calibri"/>
        <family val="2"/>
        <charset val="238"/>
        <scheme val="minor"/>
      </rPr>
      <t>e</t>
    </r>
  </si>
  <si>
    <r>
      <t xml:space="preserve">Lista ocenionych wniosków, które podlegały wyborowi do dofinansowania </t>
    </r>
    <r>
      <rPr>
        <sz val="14"/>
        <rFont val="Arial"/>
        <family val="2"/>
        <charset val="238"/>
      </rPr>
      <t>w sposób niekonkurencyjny w</t>
    </r>
    <r>
      <rPr>
        <sz val="14"/>
        <color theme="1"/>
        <rFont val="Arial"/>
        <family val="2"/>
        <charset val="238"/>
      </rPr>
      <t xml:space="preserve"> ramach programu Fundusze Europejskie dla Mazowsza 2021-2027 dla naboru nr FEMA.06.01-IP.02-017/25, w ramach Priorytetu VI – Fundusze Europejskie dla aktywnego zawodowo Mazowsza, Działanie 6.1 Aktywizacja zawodowa osób bezrobotnych</t>
    </r>
  </si>
  <si>
    <t>6.</t>
  </si>
  <si>
    <t>7.</t>
  </si>
  <si>
    <t>8.</t>
  </si>
  <si>
    <t>9.</t>
  </si>
  <si>
    <t>10.</t>
  </si>
  <si>
    <t>Pozytywnie</t>
  </si>
  <si>
    <t>Wojewódzki Urząd Pracy w Warszawie</t>
  </si>
  <si>
    <t>FEMA.06.01-IP.02-07PS/25</t>
  </si>
  <si>
    <t>Aktywizacja zawodowa osób bezrobotnych w powiecie węgrowskim (II)</t>
  </si>
  <si>
    <t>Powiat Węgrowski/Powiatowy Urząd Pracy w Węgrowie</t>
  </si>
  <si>
    <t>FEMA.06.01-IP.02-07VY/25</t>
  </si>
  <si>
    <t>Aktywizacja zawodowa osób bezrobotnych w powiecie sochaczewskim (II)</t>
  </si>
  <si>
    <t>Powiat Sochaczewski/Powiatowy Urząd Pracy w Sochaczewie</t>
  </si>
  <si>
    <t>FEMA.06.01-IP.02-07O1/25</t>
  </si>
  <si>
    <t>Aktywizacja zawodowa osób bezrobotnych w powiecie płońskim (II)</t>
  </si>
  <si>
    <t>Powiat płoński/ Powiatowy Urząd Pracy w Płońsku</t>
  </si>
  <si>
    <t>FEMA.06.01-IP.02-07T9/25</t>
  </si>
  <si>
    <t xml:space="preserve">Aktywizacja zawodowa osób bezrobotnych w powiecie pułtuskim (II) </t>
  </si>
  <si>
    <t>Powiat pułtuski/Powiatowy Urząd Pracy w Pułtusku</t>
  </si>
  <si>
    <t>FEMA.06.01-IP.02-07X8/25</t>
  </si>
  <si>
    <t>Aktywizacja zawodowa osób bezrobotnych w powiecie przasnyskim (II)</t>
  </si>
  <si>
    <t>Powiat Przasnyski/Powiatowy Urząd Pracy w Przasnyszu</t>
  </si>
  <si>
    <t>FEMA.06.01-IP.02-07PK/25</t>
  </si>
  <si>
    <t>Aktywizacja zawodowa osób bezrobotnych w powiecie żuromińskim (II)</t>
  </si>
  <si>
    <t>Powiat Żuromiński/Powiatowy Urząd Pracy w Żurominie</t>
  </si>
  <si>
    <t>FEMA.06.01-IP.02-07W0/25</t>
  </si>
  <si>
    <t>Aktywizacja zawodowa osób bezrobotnych w powiecie kozienickim (II).</t>
  </si>
  <si>
    <t>Powiat Kozienicki/Powiatowy Urząd Pracy w Kozienicach</t>
  </si>
  <si>
    <t>FEMA.06.01-IP.02-07RP/25</t>
  </si>
  <si>
    <t>Aktywizacja zawodowa osób bezrobotnych w powiecie przysuskim (II)</t>
  </si>
  <si>
    <t>Powiat Przysuski/Powiatowy Urząd Pracy w Przysusze</t>
  </si>
  <si>
    <t>FEMA.06.01-IP.02-07QD/25</t>
  </si>
  <si>
    <t>Aktywizacja zawodowa osób bezrobotnych w powiecie grójeckim (II).</t>
  </si>
  <si>
    <t>Powiat Grójecki/Powiatowy Urząd Pracy w Grójcu</t>
  </si>
  <si>
    <t>FEMA.06.01-IP.02-07Z2/25</t>
  </si>
  <si>
    <t>Aktywizacja zawodowa osób bezrobotnych w powiecie radomskim i m. Radom (II)</t>
  </si>
  <si>
    <t>Powiat Radomski / Powiatowy Urząd Pracy w Radomiu</t>
  </si>
  <si>
    <t xml:space="preserve">
Załącznik do uchwały nr 746/77/25 Zarządu Województwa Mazowieckiego z dnia 14 kwietnia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</si>
</sst>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4">
    <xf numFmtId="0" fontId="0" fillId="0" borderId="0"/>
    <xf numFmtId="0" fontId="3" fillId="2" borderId="2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0" fillId="0" borderId="0" xfId="0" applyFont="1"/>
    <xf numFmtId="164" fontId="0" fillId="0" borderId="0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164" fontId="2" fillId="5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left" vertical="top" wrapText="1"/>
    </xf>
  </cellXfs>
  <cellStyles count="4">
    <cellStyle name="Normalny" xfId="0" builtinId="0"/>
    <cellStyle name="Normalny 2" xfId="2" xr:uid="{00000000-0005-0000-0000-000001000000}"/>
    <cellStyle name="Procentowy 2" xfId="3" xr:uid="{00000000-0005-0000-0000-000003000000}"/>
    <cellStyle name="Styl 1" xfId="1" xr:uid="{00000000-0005-0000-0000-000004000000}"/>
  </cellStyles>
  <dxfs count="0"/>
  <tableStyles count="0" defaultTableStyle="TableStyleMedium2" defaultPivotStyle="PivotStyleLight16"/>
  <colors>
    <mruColors>
      <color rgb="FFDCE6F1"/>
      <color rgb="FFC5D9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29118</xdr:colOff>
      <xdr:row>0</xdr:row>
      <xdr:rowOff>25310</xdr:rowOff>
    </xdr:from>
    <xdr:to>
      <xdr:col>6</xdr:col>
      <xdr:colOff>719880</xdr:colOff>
      <xdr:row>0</xdr:row>
      <xdr:rowOff>977810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E955B413-F106-482C-97CA-40F85512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725" y="25310"/>
          <a:ext cx="1146761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topLeftCell="A7" zoomScale="70" zoomScaleNormal="70" zoomScaleSheetLayoutView="70" workbookViewId="0">
      <selection activeCell="J17" sqref="J17"/>
    </sheetView>
  </sheetViews>
  <sheetFormatPr defaultRowHeight="14.4"/>
  <cols>
    <col min="1" max="1" width="7.33203125" customWidth="1"/>
    <col min="2" max="2" width="23.6640625" customWidth="1"/>
    <col min="3" max="3" width="37.33203125" customWidth="1"/>
    <col min="4" max="4" width="43.88671875" customWidth="1"/>
    <col min="5" max="5" width="33.5546875" customWidth="1"/>
    <col min="6" max="6" width="25.6640625" customWidth="1"/>
    <col min="7" max="10" width="21.44140625" customWidth="1"/>
    <col min="11" max="11" width="22.44140625" customWidth="1"/>
    <col min="13" max="13" width="14.88671875" bestFit="1" customWidth="1"/>
  </cols>
  <sheetData>
    <row r="1" spans="1:13" ht="84" customHeight="1">
      <c r="H1" s="28" t="s">
        <v>55</v>
      </c>
      <c r="I1" s="28"/>
      <c r="J1" s="28"/>
      <c r="K1" s="28"/>
    </row>
    <row r="2" spans="1:13" ht="87" customHeight="1">
      <c r="A2" s="26" t="s">
        <v>17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3" s="1" customFormat="1" ht="99" customHeight="1">
      <c r="A3" s="4" t="s">
        <v>0</v>
      </c>
      <c r="B3" s="4" t="s">
        <v>8</v>
      </c>
      <c r="C3" s="4" t="s">
        <v>9</v>
      </c>
      <c r="D3" s="4" t="s">
        <v>1</v>
      </c>
      <c r="E3" s="4" t="s">
        <v>2</v>
      </c>
      <c r="F3" s="4" t="s">
        <v>6</v>
      </c>
      <c r="G3" s="4" t="s">
        <v>10</v>
      </c>
      <c r="H3" s="4" t="s">
        <v>11</v>
      </c>
      <c r="I3" s="4" t="s">
        <v>7</v>
      </c>
      <c r="J3" s="4" t="s">
        <v>12</v>
      </c>
      <c r="K3" s="10" t="s">
        <v>16</v>
      </c>
    </row>
    <row r="4" spans="1:13" s="1" customFormat="1" ht="44.25" customHeight="1">
      <c r="A4" s="3" t="s">
        <v>3</v>
      </c>
      <c r="B4" s="7" t="s">
        <v>24</v>
      </c>
      <c r="C4" s="2" t="s">
        <v>25</v>
      </c>
      <c r="D4" s="24" t="s">
        <v>26</v>
      </c>
      <c r="E4" s="2" t="s">
        <v>27</v>
      </c>
      <c r="F4" s="15">
        <v>2542783.13</v>
      </c>
      <c r="G4" s="15">
        <v>2542783.13</v>
      </c>
      <c r="H4" s="16">
        <v>2542783.13</v>
      </c>
      <c r="I4" s="15">
        <v>2161365.7000000002</v>
      </c>
      <c r="J4" s="17">
        <v>381417.4299999997</v>
      </c>
      <c r="K4" s="11" t="s">
        <v>23</v>
      </c>
    </row>
    <row r="5" spans="1:13" s="1" customFormat="1" ht="45" customHeight="1">
      <c r="A5" s="5" t="s">
        <v>4</v>
      </c>
      <c r="B5" s="8" t="s">
        <v>24</v>
      </c>
      <c r="C5" s="6" t="s">
        <v>28</v>
      </c>
      <c r="D5" s="6" t="s">
        <v>29</v>
      </c>
      <c r="E5" s="6" t="s">
        <v>30</v>
      </c>
      <c r="F5" s="18">
        <v>1635900.84</v>
      </c>
      <c r="G5" s="18">
        <v>1635900.84</v>
      </c>
      <c r="H5" s="19">
        <v>1635900.84</v>
      </c>
      <c r="I5" s="18">
        <v>1390515.74</v>
      </c>
      <c r="J5" s="20">
        <v>245385.10000000009</v>
      </c>
      <c r="K5" s="12" t="s">
        <v>23</v>
      </c>
    </row>
    <row r="6" spans="1:13" s="1" customFormat="1" ht="45" customHeight="1">
      <c r="A6" s="3" t="s">
        <v>13</v>
      </c>
      <c r="B6" s="7" t="s">
        <v>24</v>
      </c>
      <c r="C6" s="2" t="s">
        <v>31</v>
      </c>
      <c r="D6" s="2" t="s">
        <v>32</v>
      </c>
      <c r="E6" s="2" t="s">
        <v>33</v>
      </c>
      <c r="F6" s="15">
        <v>5179558.37</v>
      </c>
      <c r="G6" s="15">
        <v>5179558.37</v>
      </c>
      <c r="H6" s="16">
        <v>5179558.37</v>
      </c>
      <c r="I6" s="15">
        <v>4402624.7</v>
      </c>
      <c r="J6" s="17">
        <v>776933.67</v>
      </c>
      <c r="K6" s="11" t="s">
        <v>23</v>
      </c>
    </row>
    <row r="7" spans="1:13" s="1" customFormat="1" ht="45" customHeight="1">
      <c r="A7" s="5" t="s">
        <v>14</v>
      </c>
      <c r="B7" s="8" t="s">
        <v>24</v>
      </c>
      <c r="C7" s="6" t="s">
        <v>34</v>
      </c>
      <c r="D7" s="6" t="s">
        <v>35</v>
      </c>
      <c r="E7" s="6" t="s">
        <v>36</v>
      </c>
      <c r="F7" s="18">
        <v>4289454.59</v>
      </c>
      <c r="G7" s="18">
        <v>4289454.59</v>
      </c>
      <c r="H7" s="19">
        <v>4289454.59</v>
      </c>
      <c r="I7" s="18">
        <v>3646036.47</v>
      </c>
      <c r="J7" s="20">
        <v>643418.12</v>
      </c>
      <c r="K7" s="12" t="s">
        <v>23</v>
      </c>
    </row>
    <row r="8" spans="1:13" s="1" customFormat="1" ht="45" customHeight="1">
      <c r="A8" s="3" t="s">
        <v>15</v>
      </c>
      <c r="B8" s="7" t="s">
        <v>24</v>
      </c>
      <c r="C8" s="2" t="s">
        <v>37</v>
      </c>
      <c r="D8" s="25" t="s">
        <v>38</v>
      </c>
      <c r="E8" s="2" t="s">
        <v>39</v>
      </c>
      <c r="F8" s="15">
        <v>3160469.61</v>
      </c>
      <c r="G8" s="15">
        <v>3160469.61</v>
      </c>
      <c r="H8" s="16">
        <v>3160469.61</v>
      </c>
      <c r="I8" s="16">
        <v>2686399.22</v>
      </c>
      <c r="J8" s="21">
        <v>474070.39</v>
      </c>
      <c r="K8" s="11" t="s">
        <v>23</v>
      </c>
    </row>
    <row r="9" spans="1:13" s="1" customFormat="1" ht="45" customHeight="1">
      <c r="A9" s="5" t="s">
        <v>18</v>
      </c>
      <c r="B9" s="8" t="s">
        <v>24</v>
      </c>
      <c r="C9" s="6" t="s">
        <v>40</v>
      </c>
      <c r="D9" s="6" t="s">
        <v>41</v>
      </c>
      <c r="E9" s="6" t="s">
        <v>42</v>
      </c>
      <c r="F9" s="18">
        <v>3703953.74</v>
      </c>
      <c r="G9" s="18">
        <v>3703953.74</v>
      </c>
      <c r="H9" s="19">
        <v>3703953.74</v>
      </c>
      <c r="I9" s="18">
        <v>3148360.74</v>
      </c>
      <c r="J9" s="20">
        <v>555593</v>
      </c>
      <c r="K9" s="12" t="s">
        <v>23</v>
      </c>
      <c r="M9" s="22"/>
    </row>
    <row r="10" spans="1:13" s="1" customFormat="1" ht="45" customHeight="1">
      <c r="A10" s="9" t="s">
        <v>19</v>
      </c>
      <c r="B10" s="7" t="s">
        <v>24</v>
      </c>
      <c r="C10" s="2" t="s">
        <v>43</v>
      </c>
      <c r="D10" s="2" t="s">
        <v>44</v>
      </c>
      <c r="E10" s="2" t="s">
        <v>45</v>
      </c>
      <c r="F10" s="15">
        <v>3781278.65</v>
      </c>
      <c r="G10" s="15">
        <v>3781278.65</v>
      </c>
      <c r="H10" s="16">
        <v>3781278.65</v>
      </c>
      <c r="I10" s="15">
        <v>3214086.91</v>
      </c>
      <c r="J10" s="17">
        <v>567191.74</v>
      </c>
      <c r="K10" s="11" t="s">
        <v>23</v>
      </c>
    </row>
    <row r="11" spans="1:13" s="1" customFormat="1" ht="45" customHeight="1">
      <c r="A11" s="5" t="s">
        <v>20</v>
      </c>
      <c r="B11" s="8" t="s">
        <v>24</v>
      </c>
      <c r="C11" s="6" t="s">
        <v>46</v>
      </c>
      <c r="D11" s="6" t="s">
        <v>47</v>
      </c>
      <c r="E11" s="6" t="s">
        <v>48</v>
      </c>
      <c r="F11" s="18">
        <v>5457408.1399999997</v>
      </c>
      <c r="G11" s="18">
        <v>5457408.1399999997</v>
      </c>
      <c r="H11" s="19">
        <v>5457408.1399999997</v>
      </c>
      <c r="I11" s="18">
        <v>4638797</v>
      </c>
      <c r="J11" s="20">
        <v>818611.14</v>
      </c>
      <c r="K11" s="12" t="s">
        <v>23</v>
      </c>
    </row>
    <row r="12" spans="1:13" s="1" customFormat="1" ht="45" customHeight="1">
      <c r="A12" s="9" t="s">
        <v>21</v>
      </c>
      <c r="B12" s="7" t="s">
        <v>24</v>
      </c>
      <c r="C12" s="2" t="s">
        <v>49</v>
      </c>
      <c r="D12" s="2" t="s">
        <v>50</v>
      </c>
      <c r="E12" s="2" t="s">
        <v>51</v>
      </c>
      <c r="F12" s="15">
        <v>1833513.57</v>
      </c>
      <c r="G12" s="15">
        <v>1833513.57</v>
      </c>
      <c r="H12" s="16">
        <v>1833513.57</v>
      </c>
      <c r="I12" s="15">
        <v>1558486.57</v>
      </c>
      <c r="J12" s="17">
        <v>275027</v>
      </c>
      <c r="K12" s="11" t="s">
        <v>23</v>
      </c>
    </row>
    <row r="13" spans="1:13" s="1" customFormat="1" ht="45" customHeight="1">
      <c r="A13" s="5" t="s">
        <v>22</v>
      </c>
      <c r="B13" s="8" t="s">
        <v>24</v>
      </c>
      <c r="C13" s="6" t="s">
        <v>52</v>
      </c>
      <c r="D13" s="6" t="s">
        <v>53</v>
      </c>
      <c r="E13" s="6" t="s">
        <v>54</v>
      </c>
      <c r="F13" s="18">
        <v>16343483.02</v>
      </c>
      <c r="G13" s="18">
        <v>16343483.02</v>
      </c>
      <c r="H13" s="19">
        <v>16343483.02</v>
      </c>
      <c r="I13" s="18">
        <v>13891960.84</v>
      </c>
      <c r="J13" s="20">
        <v>2451522.1799999997</v>
      </c>
      <c r="K13" s="12" t="s">
        <v>23</v>
      </c>
    </row>
    <row r="14" spans="1:13" ht="42.75" customHeight="1">
      <c r="E14" s="2" t="s">
        <v>5</v>
      </c>
      <c r="F14" s="17">
        <f>SUM(F4:F13)</f>
        <v>47927803.659999996</v>
      </c>
      <c r="G14" s="17">
        <f>SUM(G4:G13)</f>
        <v>47927803.659999996</v>
      </c>
      <c r="H14" s="17">
        <f>SUM(H4:H13)</f>
        <v>47927803.659999996</v>
      </c>
      <c r="I14" s="17">
        <f>SUM(I4:I13)</f>
        <v>40738633.890000001</v>
      </c>
      <c r="J14" s="17">
        <f>SUM(J4:J13)</f>
        <v>7189169.7699999996</v>
      </c>
      <c r="K14" s="14"/>
      <c r="M14" s="23"/>
    </row>
    <row r="15" spans="1:13" ht="54.75" customHeight="1"/>
    <row r="16" spans="1:13" ht="29.25" customHeight="1">
      <c r="B16" s="13"/>
      <c r="C16" s="13"/>
    </row>
    <row r="17" spans="2:3" ht="111" customHeight="1">
      <c r="B17" s="13"/>
      <c r="C17" s="13"/>
    </row>
    <row r="21" spans="2:3" ht="42" customHeight="1"/>
    <row r="22" spans="2:3" ht="88.5" customHeight="1"/>
    <row r="23" spans="2:3" ht="47.25" customHeight="1"/>
    <row r="24" spans="2:3" ht="45" customHeight="1"/>
    <row r="25" spans="2:3" ht="66.75" customHeight="1"/>
  </sheetData>
  <mergeCells count="2">
    <mergeCell ref="A2:K2"/>
    <mergeCell ref="H1:K1"/>
  </mergeCells>
  <pageMargins left="0.25" right="0.25" top="0.75" bottom="0.75" header="0.3" footer="0.3"/>
  <pageSetup paperSize="9" scale="55" fitToHeight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projektów </vt:lpstr>
      <vt:lpstr>'Lista projektów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Dorota Zajkowska</cp:lastModifiedBy>
  <cp:lastPrinted>2025-04-15T12:26:02Z</cp:lastPrinted>
  <dcterms:created xsi:type="dcterms:W3CDTF">2015-06-15T08:53:48Z</dcterms:created>
  <dcterms:modified xsi:type="dcterms:W3CDTF">2025-04-15T12:31:47Z</dcterms:modified>
</cp:coreProperties>
</file>